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2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3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4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5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l.bertin\Desktop\1016 Mella et al_RI_15-09-2026 NEP_LCB_MGA\1016 Mella et al_RI_15-09-2026 NEP_LCB_MGA\"/>
    </mc:Choice>
  </mc:AlternateContent>
  <xr:revisionPtr revIDLastSave="20" documentId="13_ncr:1_{25347BC0-9C36-4AC4-8D96-67657738B113}" xr6:coauthVersionLast="47" xr6:coauthVersionMax="47" xr10:uidLastSave="{61CB0F22-1E84-4881-AC9C-915F82B334A1}"/>
  <bookViews>
    <workbookView xWindow="28680" yWindow="-120" windowWidth="29040" windowHeight="15720" tabRatio="817" firstSheet="3" activeTab="3" xr2:uid="{038F1846-2A61-4066-8ADD-179C96197F34}"/>
  </bookViews>
  <sheets>
    <sheet name="PlotDat3" sheetId="10" state="hidden" r:id="rId1"/>
    <sheet name="PlotDat4" sheetId="12" state="hidden" r:id="rId2"/>
    <sheet name="PlotDat5" sheetId="14" state="hidden" r:id="rId3"/>
    <sheet name="MM100320-1Cd" sheetId="19" r:id="rId4"/>
    <sheet name="T-W MM100320-1Cd" sheetId="30" r:id="rId5"/>
    <sheet name="MM100320-1Dd" sheetId="16" r:id="rId6"/>
    <sheet name="T-W MM100320-1Dd" sheetId="32" r:id="rId7"/>
    <sheet name="MM091222-03d" sheetId="17" r:id="rId8"/>
    <sheet name="T-W MM091222-03d" sheetId="33" r:id="rId9"/>
    <sheet name="MM091222-02d" sheetId="22" r:id="rId10"/>
    <sheet name="T-W MM091222-02d" sheetId="36" r:id="rId11"/>
    <sheet name="MM130321-4d" sheetId="21" r:id="rId12"/>
    <sheet name="T-W MM130321-4d" sheetId="37" r:id="rId13"/>
    <sheet name="TFDQ-19d" sheetId="23" r:id="rId14"/>
    <sheet name="T-W TFDQ-19d" sheetId="38" r:id="rId15"/>
    <sheet name="TFDQ-14d" sheetId="27" r:id="rId16"/>
    <sheet name="T-W TFDQ-14d" sheetId="39" r:id="rId17"/>
    <sheet name="MM100320-1Ad" sheetId="24" r:id="rId18"/>
    <sheet name="T-W MM100320-1Ad " sheetId="29" r:id="rId19"/>
    <sheet name="MM100320-4Ad" sheetId="20" r:id="rId20"/>
    <sheet name="T-W MM100320-4Ad " sheetId="35" r:id="rId21"/>
    <sheet name="MM060321-2Bd" sheetId="1" r:id="rId22"/>
    <sheet name="T-W MM060321-2Bd" sheetId="40" r:id="rId23"/>
    <sheet name="MM070322-03Dd" sheetId="25" r:id="rId24"/>
    <sheet name="T-W MM070322-03Dd" sheetId="41" r:id="rId25"/>
    <sheet name="MM161223-02d" sheetId="26" r:id="rId26"/>
    <sheet name="T-W MM161213-02d" sheetId="42" r:id="rId27"/>
    <sheet name="PlotDat1" sheetId="6" state="hidden" r:id="rId28"/>
    <sheet name="PlotDat2" sheetId="8" state="hidden" r:id="rId29"/>
    <sheet name="PlotDat0" sheetId="4" state="hidden" r:id="rId30"/>
  </sheets>
  <externalReferences>
    <externalReference r:id="rId31"/>
    <externalReference r:id="rId32"/>
    <externalReference r:id="rId33"/>
    <externalReference r:id="rId34"/>
    <externalReference r:id="rId35"/>
  </externalReferences>
  <definedNames>
    <definedName name="_xlnm._FilterDatabase" localSheetId="3" hidden="1">'MM100320-1Cd'!$A$17:$Y$35</definedName>
    <definedName name="_xlnm._FilterDatabase" localSheetId="5" hidden="1">'MM100320-1Dd'!$A$7:$Y$40</definedName>
    <definedName name="_gXY1" localSheetId="19">#REF!</definedName>
    <definedName name="_gXY1">PlotDat5!$C$1:$D$92</definedName>
    <definedName name="ConcAgeTik1" localSheetId="9">#REF!</definedName>
    <definedName name="ConcAgeTik1" localSheetId="19">#REF!</definedName>
    <definedName name="ConcAgeTik1" localSheetId="25">#REF!</definedName>
    <definedName name="ConcAgeTik1">#REF!</definedName>
    <definedName name="ConcAgeTik2" localSheetId="9">#REF!</definedName>
    <definedName name="ConcAgeTik2" localSheetId="19">#REF!</definedName>
    <definedName name="ConcAgeTik2" localSheetId="25">#REF!</definedName>
    <definedName name="ConcAgeTik2">#REF!</definedName>
    <definedName name="ConcAgeTik3" localSheetId="9">#REF!</definedName>
    <definedName name="ConcAgeTik3" localSheetId="19">#REF!</definedName>
    <definedName name="ConcAgeTik3" localSheetId="25">#REF!</definedName>
    <definedName name="ConcAgeTik3">#REF!</definedName>
    <definedName name="ConcAgeTik4" localSheetId="9">#REF!</definedName>
    <definedName name="ConcAgeTik4" localSheetId="19">#REF!</definedName>
    <definedName name="ConcAgeTik4" localSheetId="25">#REF!</definedName>
    <definedName name="ConcAgeTik4">#REF!</definedName>
    <definedName name="ConcAgeTik5" localSheetId="9">#REF!</definedName>
    <definedName name="ConcAgeTik5" localSheetId="19">#REF!</definedName>
    <definedName name="ConcAgeTik5" localSheetId="25">#REF!</definedName>
    <definedName name="ConcAgeTik5">#REF!</definedName>
    <definedName name="ConcAgeTik6" localSheetId="9">#REF!</definedName>
    <definedName name="ConcAgeTik6" localSheetId="25">#REF!</definedName>
    <definedName name="ConcAgeTik6">#REF!</definedName>
    <definedName name="ConcAgeTik7" localSheetId="9">#REF!</definedName>
    <definedName name="ConcAgeTik7" localSheetId="25">#REF!</definedName>
    <definedName name="ConcAgeTik7">#REF!</definedName>
    <definedName name="ConcAgeTik8" localSheetId="9">#REF!</definedName>
    <definedName name="ConcAgeTik8" localSheetId="25">#REF!</definedName>
    <definedName name="ConcAgeTik8">#REF!</definedName>
    <definedName name="ConcAgeTikAge1" localSheetId="9">#REF!</definedName>
    <definedName name="ConcAgeTikAge1" localSheetId="19">#REF!</definedName>
    <definedName name="ConcAgeTikAge1" localSheetId="25">#REF!</definedName>
    <definedName name="ConcAgeTikAge1">#REF!</definedName>
    <definedName name="ConcAgeTikAge2" localSheetId="9">#REF!</definedName>
    <definedName name="ConcAgeTikAge2" localSheetId="19">#REF!</definedName>
    <definedName name="ConcAgeTikAge2" localSheetId="25">#REF!</definedName>
    <definedName name="ConcAgeTikAge2">#REF!</definedName>
    <definedName name="ConcAgeTikAge3" localSheetId="9">#REF!</definedName>
    <definedName name="ConcAgeTikAge3" localSheetId="19">#REF!</definedName>
    <definedName name="ConcAgeTikAge3" localSheetId="25">#REF!</definedName>
    <definedName name="ConcAgeTikAge3">#REF!</definedName>
    <definedName name="ConcAgeTikAge4" localSheetId="9">#REF!</definedName>
    <definedName name="ConcAgeTikAge4" localSheetId="19">#REF!</definedName>
    <definedName name="ConcAgeTikAge4" localSheetId="25">#REF!</definedName>
    <definedName name="ConcAgeTikAge4">#REF!</definedName>
    <definedName name="ConcAgeTikAge5" localSheetId="9">#REF!</definedName>
    <definedName name="ConcAgeTikAge5" localSheetId="19">#REF!</definedName>
    <definedName name="ConcAgeTikAge5" localSheetId="25">#REF!</definedName>
    <definedName name="ConcAgeTikAge5">#REF!</definedName>
    <definedName name="ConcAgeTikAge6" localSheetId="9">#REF!</definedName>
    <definedName name="ConcAgeTikAge6" localSheetId="25">#REF!</definedName>
    <definedName name="ConcAgeTikAge6">#REF!</definedName>
    <definedName name="ConcAgeTikAge7" localSheetId="9">#REF!</definedName>
    <definedName name="ConcAgeTikAge7" localSheetId="25">#REF!</definedName>
    <definedName name="ConcAgeTikAge7">#REF!</definedName>
    <definedName name="Ellipse1_1" localSheetId="19">#REF!</definedName>
    <definedName name="Ellipse1_1">PlotDat5!$I$1:$J$23</definedName>
    <definedName name="Ellipse1_10" localSheetId="3">#REF!</definedName>
    <definedName name="Ellipse1_10" localSheetId="19">#REF!</definedName>
    <definedName name="Ellipse1_10">PlotDat5!$AA$1:$AB$23</definedName>
    <definedName name="Ellipse1_11" localSheetId="3">#REF!</definedName>
    <definedName name="Ellipse1_11" localSheetId="19">#REF!</definedName>
    <definedName name="Ellipse1_11">PlotDat5!$AC$1:$AD$23</definedName>
    <definedName name="Ellipse1_12" localSheetId="3">#REF!</definedName>
    <definedName name="Ellipse1_12" localSheetId="19">#REF!</definedName>
    <definedName name="Ellipse1_12">PlotDat5!$AE$1:$AF$23</definedName>
    <definedName name="Ellipse1_121" localSheetId="9">#REF!</definedName>
    <definedName name="Ellipse1_121" localSheetId="25">#REF!</definedName>
    <definedName name="Ellipse1_121">#REF!</definedName>
    <definedName name="Ellipse1_122" localSheetId="9">#REF!</definedName>
    <definedName name="Ellipse1_122" localSheetId="25">#REF!</definedName>
    <definedName name="Ellipse1_122">#REF!</definedName>
    <definedName name="Ellipse1_123" localSheetId="9">#REF!</definedName>
    <definedName name="Ellipse1_123" localSheetId="25">#REF!</definedName>
    <definedName name="Ellipse1_123">#REF!</definedName>
    <definedName name="Ellipse1_124" localSheetId="9">#REF!</definedName>
    <definedName name="Ellipse1_124" localSheetId="25">#REF!</definedName>
    <definedName name="Ellipse1_124">#REF!</definedName>
    <definedName name="Ellipse1_125" localSheetId="9">#REF!</definedName>
    <definedName name="Ellipse1_125" localSheetId="25">#REF!</definedName>
    <definedName name="Ellipse1_125">#REF!</definedName>
    <definedName name="Ellipse1_126" localSheetId="9">#REF!</definedName>
    <definedName name="Ellipse1_126" localSheetId="25">#REF!</definedName>
    <definedName name="Ellipse1_126">#REF!</definedName>
    <definedName name="Ellipse1_127" localSheetId="9">#REF!</definedName>
    <definedName name="Ellipse1_127" localSheetId="25">#REF!</definedName>
    <definedName name="Ellipse1_127">#REF!</definedName>
    <definedName name="Ellipse1_128" localSheetId="9">#REF!</definedName>
    <definedName name="Ellipse1_128" localSheetId="25">#REF!</definedName>
    <definedName name="Ellipse1_128">#REF!</definedName>
    <definedName name="Ellipse1_129" localSheetId="9">#REF!</definedName>
    <definedName name="Ellipse1_129" localSheetId="25">#REF!</definedName>
    <definedName name="Ellipse1_129">#REF!</definedName>
    <definedName name="Ellipse1_13" localSheetId="3">#REF!</definedName>
    <definedName name="Ellipse1_13" localSheetId="19">#REF!</definedName>
    <definedName name="Ellipse1_13">PlotDat5!$AG$1:$AH$23</definedName>
    <definedName name="Ellipse1_130" localSheetId="9">#REF!</definedName>
    <definedName name="Ellipse1_130" localSheetId="25">#REF!</definedName>
    <definedName name="Ellipse1_130">#REF!</definedName>
    <definedName name="Ellipse1_131" localSheetId="9">#REF!</definedName>
    <definedName name="Ellipse1_131" localSheetId="25">#REF!</definedName>
    <definedName name="Ellipse1_131">#REF!</definedName>
    <definedName name="Ellipse1_132" localSheetId="9">#REF!</definedName>
    <definedName name="Ellipse1_132" localSheetId="25">#REF!</definedName>
    <definedName name="Ellipse1_132">#REF!</definedName>
    <definedName name="Ellipse1_133" localSheetId="9">#REF!</definedName>
    <definedName name="Ellipse1_133" localSheetId="25">#REF!</definedName>
    <definedName name="Ellipse1_133">#REF!</definedName>
    <definedName name="Ellipse1_134" localSheetId="9">#REF!</definedName>
    <definedName name="Ellipse1_134" localSheetId="25">#REF!</definedName>
    <definedName name="Ellipse1_134">#REF!</definedName>
    <definedName name="Ellipse1_135" localSheetId="9">#REF!</definedName>
    <definedName name="Ellipse1_135" localSheetId="25">#REF!</definedName>
    <definedName name="Ellipse1_135">#REF!</definedName>
    <definedName name="Ellipse1_136" localSheetId="9">#REF!</definedName>
    <definedName name="Ellipse1_136" localSheetId="25">#REF!</definedName>
    <definedName name="Ellipse1_136">#REF!</definedName>
    <definedName name="Ellipse1_137" localSheetId="9">#REF!</definedName>
    <definedName name="Ellipse1_137" localSheetId="25">#REF!</definedName>
    <definedName name="Ellipse1_137">#REF!</definedName>
    <definedName name="Ellipse1_138" localSheetId="9">#REF!</definedName>
    <definedName name="Ellipse1_138" localSheetId="25">#REF!</definedName>
    <definedName name="Ellipse1_138">#REF!</definedName>
    <definedName name="Ellipse1_139" localSheetId="9">#REF!</definedName>
    <definedName name="Ellipse1_139" localSheetId="25">#REF!</definedName>
    <definedName name="Ellipse1_139">#REF!</definedName>
    <definedName name="Ellipse1_14" localSheetId="9">#REF!</definedName>
    <definedName name="Ellipse1_14" localSheetId="7">#REF!</definedName>
    <definedName name="Ellipse1_14" localSheetId="3">#REF!</definedName>
    <definedName name="Ellipse1_14" localSheetId="19">#REF!</definedName>
    <definedName name="Ellipse1_14" localSheetId="25">#REF!</definedName>
    <definedName name="Ellipse1_14">PlotDat5!$AI$1:$AJ$23</definedName>
    <definedName name="Ellipse1_140" localSheetId="9">#REF!</definedName>
    <definedName name="Ellipse1_140" localSheetId="25">#REF!</definedName>
    <definedName name="Ellipse1_140">#REF!</definedName>
    <definedName name="Ellipse1_141" localSheetId="9">#REF!</definedName>
    <definedName name="Ellipse1_141" localSheetId="25">#REF!</definedName>
    <definedName name="Ellipse1_141">#REF!</definedName>
    <definedName name="Ellipse1_142" localSheetId="9">#REF!</definedName>
    <definedName name="Ellipse1_142" localSheetId="25">#REF!</definedName>
    <definedName name="Ellipse1_142">#REF!</definedName>
    <definedName name="Ellipse1_143" localSheetId="9">#REF!</definedName>
    <definedName name="Ellipse1_143" localSheetId="25">#REF!</definedName>
    <definedName name="Ellipse1_143">#REF!</definedName>
    <definedName name="Ellipse1_144" localSheetId="9">#REF!</definedName>
    <definedName name="Ellipse1_144" localSheetId="25">#REF!</definedName>
    <definedName name="Ellipse1_144">#REF!</definedName>
    <definedName name="Ellipse1_145" localSheetId="9">#REF!</definedName>
    <definedName name="Ellipse1_145" localSheetId="25">#REF!</definedName>
    <definedName name="Ellipse1_145">#REF!</definedName>
    <definedName name="Ellipse1_146" localSheetId="9">#REF!</definedName>
    <definedName name="Ellipse1_146" localSheetId="25">#REF!</definedName>
    <definedName name="Ellipse1_146">#REF!</definedName>
    <definedName name="Ellipse1_147" localSheetId="9">#REF!</definedName>
    <definedName name="Ellipse1_147" localSheetId="25">#REF!</definedName>
    <definedName name="Ellipse1_147">#REF!</definedName>
    <definedName name="Ellipse1_148" localSheetId="9">#REF!</definedName>
    <definedName name="Ellipse1_148" localSheetId="25">#REF!</definedName>
    <definedName name="Ellipse1_148">#REF!</definedName>
    <definedName name="Ellipse1_149" localSheetId="9">#REF!</definedName>
    <definedName name="Ellipse1_149" localSheetId="25">#REF!</definedName>
    <definedName name="Ellipse1_149">#REF!</definedName>
    <definedName name="Ellipse1_15" localSheetId="9">#REF!</definedName>
    <definedName name="Ellipse1_15" localSheetId="7">#REF!</definedName>
    <definedName name="Ellipse1_15" localSheetId="3">#REF!</definedName>
    <definedName name="Ellipse1_15" localSheetId="19">#REF!</definedName>
    <definedName name="Ellipse1_15" localSheetId="25">#REF!</definedName>
    <definedName name="Ellipse1_15">PlotDat5!$AK$1:$AL$23</definedName>
    <definedName name="Ellipse1_150" localSheetId="9">#REF!</definedName>
    <definedName name="Ellipse1_150" localSheetId="25">#REF!</definedName>
    <definedName name="Ellipse1_150">#REF!</definedName>
    <definedName name="Ellipse1_151" localSheetId="9">#REF!</definedName>
    <definedName name="Ellipse1_151" localSheetId="25">#REF!</definedName>
    <definedName name="Ellipse1_151">#REF!</definedName>
    <definedName name="Ellipse1_152" localSheetId="9">#REF!</definedName>
    <definedName name="Ellipse1_152" localSheetId="25">#REF!</definedName>
    <definedName name="Ellipse1_152">#REF!</definedName>
    <definedName name="Ellipse1_153" localSheetId="9">#REF!</definedName>
    <definedName name="Ellipse1_153" localSheetId="25">#REF!</definedName>
    <definedName name="Ellipse1_153">#REF!</definedName>
    <definedName name="Ellipse1_154" localSheetId="9">#REF!</definedName>
    <definedName name="Ellipse1_154" localSheetId="25">#REF!</definedName>
    <definedName name="Ellipse1_154">#REF!</definedName>
    <definedName name="Ellipse1_155" localSheetId="9">#REF!</definedName>
    <definedName name="Ellipse1_155" localSheetId="25">#REF!</definedName>
    <definedName name="Ellipse1_155">#REF!</definedName>
    <definedName name="Ellipse1_156" localSheetId="9">#REF!</definedName>
    <definedName name="Ellipse1_156" localSheetId="25">#REF!</definedName>
    <definedName name="Ellipse1_156">#REF!</definedName>
    <definedName name="Ellipse1_157" localSheetId="9">#REF!</definedName>
    <definedName name="Ellipse1_157" localSheetId="25">#REF!</definedName>
    <definedName name="Ellipse1_157">#REF!</definedName>
    <definedName name="Ellipse1_158" localSheetId="9">#REF!</definedName>
    <definedName name="Ellipse1_158" localSheetId="25">#REF!</definedName>
    <definedName name="Ellipse1_158">#REF!</definedName>
    <definedName name="Ellipse1_159" localSheetId="9">#REF!</definedName>
    <definedName name="Ellipse1_159" localSheetId="25">#REF!</definedName>
    <definedName name="Ellipse1_159">#REF!</definedName>
    <definedName name="Ellipse1_16" localSheetId="9">#REF!</definedName>
    <definedName name="Ellipse1_16" localSheetId="7">#REF!</definedName>
    <definedName name="Ellipse1_16" localSheetId="3">#REF!</definedName>
    <definedName name="Ellipse1_16" localSheetId="19">#REF!</definedName>
    <definedName name="Ellipse1_16" localSheetId="25">#REF!</definedName>
    <definedName name="Ellipse1_16">PlotDat5!$AM$1:$AN$23</definedName>
    <definedName name="Ellipse1_160" localSheetId="9">#REF!</definedName>
    <definedName name="Ellipse1_160" localSheetId="25">#REF!</definedName>
    <definedName name="Ellipse1_160">#REF!</definedName>
    <definedName name="Ellipse1_161" localSheetId="9">#REF!</definedName>
    <definedName name="Ellipse1_161" localSheetId="25">#REF!</definedName>
    <definedName name="Ellipse1_161">#REF!</definedName>
    <definedName name="Ellipse1_162" localSheetId="9">#REF!</definedName>
    <definedName name="Ellipse1_162" localSheetId="25">#REF!</definedName>
    <definedName name="Ellipse1_162">#REF!</definedName>
    <definedName name="Ellipse1_163" localSheetId="9">#REF!</definedName>
    <definedName name="Ellipse1_163" localSheetId="25">#REF!</definedName>
    <definedName name="Ellipse1_163">#REF!</definedName>
    <definedName name="Ellipse1_164" localSheetId="9">#REF!</definedName>
    <definedName name="Ellipse1_164" localSheetId="25">#REF!</definedName>
    <definedName name="Ellipse1_164">#REF!</definedName>
    <definedName name="Ellipse1_165" localSheetId="9">#REF!</definedName>
    <definedName name="Ellipse1_165" localSheetId="25">#REF!</definedName>
    <definedName name="Ellipse1_165">#REF!</definedName>
    <definedName name="Ellipse1_166" localSheetId="9">#REF!</definedName>
    <definedName name="Ellipse1_166" localSheetId="25">#REF!</definedName>
    <definedName name="Ellipse1_166">#REF!</definedName>
    <definedName name="Ellipse1_167" localSheetId="9">#REF!</definedName>
    <definedName name="Ellipse1_167" localSheetId="25">#REF!</definedName>
    <definedName name="Ellipse1_167">#REF!</definedName>
    <definedName name="Ellipse1_168" localSheetId="9">#REF!</definedName>
    <definedName name="Ellipse1_168" localSheetId="25">#REF!</definedName>
    <definedName name="Ellipse1_168">#REF!</definedName>
    <definedName name="Ellipse1_169" localSheetId="9">#REF!</definedName>
    <definedName name="Ellipse1_169" localSheetId="25">#REF!</definedName>
    <definedName name="Ellipse1_169">#REF!</definedName>
    <definedName name="Ellipse1_17" localSheetId="9">#REF!</definedName>
    <definedName name="Ellipse1_17" localSheetId="7">#REF!</definedName>
    <definedName name="Ellipse1_17" localSheetId="3">#REF!</definedName>
    <definedName name="Ellipse1_17" localSheetId="19">#REF!</definedName>
    <definedName name="Ellipse1_17" localSheetId="25">#REF!</definedName>
    <definedName name="Ellipse1_17">PlotDat5!$AO$1:$AP$23</definedName>
    <definedName name="Ellipse1_170" localSheetId="9">#REF!</definedName>
    <definedName name="Ellipse1_170" localSheetId="25">#REF!</definedName>
    <definedName name="Ellipse1_170">#REF!</definedName>
    <definedName name="Ellipse1_171" localSheetId="9">#REF!</definedName>
    <definedName name="Ellipse1_171" localSheetId="25">#REF!</definedName>
    <definedName name="Ellipse1_171">#REF!</definedName>
    <definedName name="Ellipse1_172" localSheetId="9">#REF!</definedName>
    <definedName name="Ellipse1_172" localSheetId="25">#REF!</definedName>
    <definedName name="Ellipse1_172">#REF!</definedName>
    <definedName name="Ellipse1_173" localSheetId="9">#REF!</definedName>
    <definedName name="Ellipse1_173" localSheetId="25">#REF!</definedName>
    <definedName name="Ellipse1_173">#REF!</definedName>
    <definedName name="Ellipse1_174" localSheetId="9">#REF!</definedName>
    <definedName name="Ellipse1_174" localSheetId="25">#REF!</definedName>
    <definedName name="Ellipse1_174">#REF!</definedName>
    <definedName name="Ellipse1_175" localSheetId="9">#REF!</definedName>
    <definedName name="Ellipse1_175" localSheetId="25">#REF!</definedName>
    <definedName name="Ellipse1_175">#REF!</definedName>
    <definedName name="Ellipse1_176" localSheetId="9">#REF!</definedName>
    <definedName name="Ellipse1_176" localSheetId="25">#REF!</definedName>
    <definedName name="Ellipse1_176">#REF!</definedName>
    <definedName name="Ellipse1_177" localSheetId="9">#REF!</definedName>
    <definedName name="Ellipse1_177" localSheetId="25">#REF!</definedName>
    <definedName name="Ellipse1_177">#REF!</definedName>
    <definedName name="Ellipse1_178" localSheetId="9">#REF!</definedName>
    <definedName name="Ellipse1_178" localSheetId="25">#REF!</definedName>
    <definedName name="Ellipse1_178">#REF!</definedName>
    <definedName name="Ellipse1_179" localSheetId="9">#REF!</definedName>
    <definedName name="Ellipse1_179" localSheetId="25">#REF!</definedName>
    <definedName name="Ellipse1_179">#REF!</definedName>
    <definedName name="Ellipse1_18" localSheetId="9">#REF!</definedName>
    <definedName name="Ellipse1_18" localSheetId="7">#REF!</definedName>
    <definedName name="Ellipse1_18" localSheetId="3">#REF!</definedName>
    <definedName name="Ellipse1_18" localSheetId="19">#REF!</definedName>
    <definedName name="Ellipse1_18" localSheetId="25">#REF!</definedName>
    <definedName name="Ellipse1_18">PlotDat5!$AQ$1:$AR$23</definedName>
    <definedName name="Ellipse1_180" localSheetId="9">#REF!</definedName>
    <definedName name="Ellipse1_180" localSheetId="25">#REF!</definedName>
    <definedName name="Ellipse1_180">#REF!</definedName>
    <definedName name="Ellipse1_181" localSheetId="9">#REF!</definedName>
    <definedName name="Ellipse1_181" localSheetId="25">#REF!</definedName>
    <definedName name="Ellipse1_181">#REF!</definedName>
    <definedName name="Ellipse1_182" localSheetId="9">#REF!</definedName>
    <definedName name="Ellipse1_182" localSheetId="25">#REF!</definedName>
    <definedName name="Ellipse1_182">#REF!</definedName>
    <definedName name="Ellipse1_183" localSheetId="9">#REF!</definedName>
    <definedName name="Ellipse1_183" localSheetId="25">#REF!</definedName>
    <definedName name="Ellipse1_183">#REF!</definedName>
    <definedName name="Ellipse1_184" localSheetId="9">#REF!</definedName>
    <definedName name="Ellipse1_184" localSheetId="25">#REF!</definedName>
    <definedName name="Ellipse1_184">#REF!</definedName>
    <definedName name="Ellipse1_185" localSheetId="9">#REF!</definedName>
    <definedName name="Ellipse1_185" localSheetId="25">#REF!</definedName>
    <definedName name="Ellipse1_185">#REF!</definedName>
    <definedName name="Ellipse1_186" localSheetId="9">#REF!</definedName>
    <definedName name="Ellipse1_186" localSheetId="25">#REF!</definedName>
    <definedName name="Ellipse1_186">#REF!</definedName>
    <definedName name="Ellipse1_187" localSheetId="9">#REF!</definedName>
    <definedName name="Ellipse1_187" localSheetId="25">#REF!</definedName>
    <definedName name="Ellipse1_187">#REF!</definedName>
    <definedName name="Ellipse1_188" localSheetId="9">#REF!</definedName>
    <definedName name="Ellipse1_188" localSheetId="25">#REF!</definedName>
    <definedName name="Ellipse1_188">#REF!</definedName>
    <definedName name="Ellipse1_189" localSheetId="9">#REF!</definedName>
    <definedName name="Ellipse1_189" localSheetId="25">#REF!</definedName>
    <definedName name="Ellipse1_189">#REF!</definedName>
    <definedName name="Ellipse1_19" localSheetId="9">#REF!</definedName>
    <definedName name="Ellipse1_19" localSheetId="7">#REF!</definedName>
    <definedName name="Ellipse1_19" localSheetId="3">#REF!</definedName>
    <definedName name="Ellipse1_19" localSheetId="19">#REF!</definedName>
    <definedName name="Ellipse1_19" localSheetId="25">#REF!</definedName>
    <definedName name="Ellipse1_19">PlotDat5!$AS$1:$AT$23</definedName>
    <definedName name="Ellipse1_190" localSheetId="9">#REF!</definedName>
    <definedName name="Ellipse1_190" localSheetId="25">#REF!</definedName>
    <definedName name="Ellipse1_190">#REF!</definedName>
    <definedName name="Ellipse1_191" localSheetId="9">#REF!</definedName>
    <definedName name="Ellipse1_191" localSheetId="25">#REF!</definedName>
    <definedName name="Ellipse1_191">#REF!</definedName>
    <definedName name="Ellipse1_192" localSheetId="9">#REF!</definedName>
    <definedName name="Ellipse1_192" localSheetId="25">#REF!</definedName>
    <definedName name="Ellipse1_192">#REF!</definedName>
    <definedName name="Ellipse1_193" localSheetId="9">#REF!</definedName>
    <definedName name="Ellipse1_193" localSheetId="25">#REF!</definedName>
    <definedName name="Ellipse1_193">#REF!</definedName>
    <definedName name="Ellipse1_194" localSheetId="9">#REF!</definedName>
    <definedName name="Ellipse1_194" localSheetId="25">#REF!</definedName>
    <definedName name="Ellipse1_194">#REF!</definedName>
    <definedName name="Ellipse1_195" localSheetId="9">#REF!</definedName>
    <definedName name="Ellipse1_195" localSheetId="25">#REF!</definedName>
    <definedName name="Ellipse1_195">#REF!</definedName>
    <definedName name="Ellipse1_196" localSheetId="9">#REF!</definedName>
    <definedName name="Ellipse1_196" localSheetId="25">#REF!</definedName>
    <definedName name="Ellipse1_196">#REF!</definedName>
    <definedName name="Ellipse1_197" localSheetId="9">#REF!</definedName>
    <definedName name="Ellipse1_197" localSheetId="25">#REF!</definedName>
    <definedName name="Ellipse1_197">#REF!</definedName>
    <definedName name="Ellipse1_198" localSheetId="9">#REF!</definedName>
    <definedName name="Ellipse1_198" localSheetId="25">#REF!</definedName>
    <definedName name="Ellipse1_198">#REF!</definedName>
    <definedName name="Ellipse1_199" localSheetId="9">#REF!</definedName>
    <definedName name="Ellipse1_199" localSheetId="25">#REF!</definedName>
    <definedName name="Ellipse1_199">#REF!</definedName>
    <definedName name="Ellipse1_2" localSheetId="19">#REF!</definedName>
    <definedName name="Ellipse1_2">PlotDat5!$K$1:$L$23</definedName>
    <definedName name="Ellipse1_20" localSheetId="3">#REF!</definedName>
    <definedName name="Ellipse1_20" localSheetId="19">#REF!</definedName>
    <definedName name="Ellipse1_20">PlotDat5!$AU$1:$AV$23</definedName>
    <definedName name="Ellipse1_200" localSheetId="9">#REF!</definedName>
    <definedName name="Ellipse1_200" localSheetId="25">#REF!</definedName>
    <definedName name="Ellipse1_200">#REF!</definedName>
    <definedName name="Ellipse1_201" localSheetId="9">#REF!</definedName>
    <definedName name="Ellipse1_201" localSheetId="25">#REF!</definedName>
    <definedName name="Ellipse1_201">#REF!</definedName>
    <definedName name="Ellipse1_202" localSheetId="9">#REF!</definedName>
    <definedName name="Ellipse1_202" localSheetId="25">#REF!</definedName>
    <definedName name="Ellipse1_202">#REF!</definedName>
    <definedName name="Ellipse1_203" localSheetId="9">#REF!</definedName>
    <definedName name="Ellipse1_203" localSheetId="25">#REF!</definedName>
    <definedName name="Ellipse1_203">#REF!</definedName>
    <definedName name="Ellipse1_204" localSheetId="9">#REF!</definedName>
    <definedName name="Ellipse1_204" localSheetId="25">#REF!</definedName>
    <definedName name="Ellipse1_204">#REF!</definedName>
    <definedName name="Ellipse1_205" localSheetId="9">#REF!</definedName>
    <definedName name="Ellipse1_205" localSheetId="25">#REF!</definedName>
    <definedName name="Ellipse1_205">#REF!</definedName>
    <definedName name="Ellipse1_206" localSheetId="9">#REF!</definedName>
    <definedName name="Ellipse1_206" localSheetId="25">#REF!</definedName>
    <definedName name="Ellipse1_206">#REF!</definedName>
    <definedName name="Ellipse1_207" localSheetId="9">#REF!</definedName>
    <definedName name="Ellipse1_207" localSheetId="25">#REF!</definedName>
    <definedName name="Ellipse1_207">#REF!</definedName>
    <definedName name="Ellipse1_208" localSheetId="9">#REF!</definedName>
    <definedName name="Ellipse1_208" localSheetId="25">#REF!</definedName>
    <definedName name="Ellipse1_208">#REF!</definedName>
    <definedName name="Ellipse1_209" localSheetId="9">#REF!</definedName>
    <definedName name="Ellipse1_209" localSheetId="25">#REF!</definedName>
    <definedName name="Ellipse1_209">#REF!</definedName>
    <definedName name="Ellipse1_21" localSheetId="3">#REF!</definedName>
    <definedName name="Ellipse1_21" localSheetId="19">#REF!</definedName>
    <definedName name="Ellipse1_21">PlotDat5!$AW$1:$AX$23</definedName>
    <definedName name="Ellipse1_210" localSheetId="9">#REF!</definedName>
    <definedName name="Ellipse1_210" localSheetId="25">#REF!</definedName>
    <definedName name="Ellipse1_210">#REF!</definedName>
    <definedName name="Ellipse1_211" localSheetId="9">#REF!</definedName>
    <definedName name="Ellipse1_211" localSheetId="25">#REF!</definedName>
    <definedName name="Ellipse1_211">#REF!</definedName>
    <definedName name="Ellipse1_212" localSheetId="9">#REF!</definedName>
    <definedName name="Ellipse1_212" localSheetId="25">#REF!</definedName>
    <definedName name="Ellipse1_212">#REF!</definedName>
    <definedName name="Ellipse1_213" localSheetId="9">#REF!</definedName>
    <definedName name="Ellipse1_213" localSheetId="25">#REF!</definedName>
    <definedName name="Ellipse1_213">#REF!</definedName>
    <definedName name="Ellipse1_214" localSheetId="9">#REF!</definedName>
    <definedName name="Ellipse1_214" localSheetId="25">#REF!</definedName>
    <definedName name="Ellipse1_214">#REF!</definedName>
    <definedName name="Ellipse1_215" localSheetId="9">#REF!</definedName>
    <definedName name="Ellipse1_215" localSheetId="25">#REF!</definedName>
    <definedName name="Ellipse1_215">#REF!</definedName>
    <definedName name="Ellipse1_216" localSheetId="9">#REF!</definedName>
    <definedName name="Ellipse1_216" localSheetId="25">#REF!</definedName>
    <definedName name="Ellipse1_216">#REF!</definedName>
    <definedName name="Ellipse1_217" localSheetId="9">#REF!</definedName>
    <definedName name="Ellipse1_217" localSheetId="25">#REF!</definedName>
    <definedName name="Ellipse1_217">#REF!</definedName>
    <definedName name="Ellipse1_218" localSheetId="9">#REF!</definedName>
    <definedName name="Ellipse1_218" localSheetId="25">#REF!</definedName>
    <definedName name="Ellipse1_218">#REF!</definedName>
    <definedName name="Ellipse1_219" localSheetId="9">#REF!</definedName>
    <definedName name="Ellipse1_219" localSheetId="25">#REF!</definedName>
    <definedName name="Ellipse1_219">#REF!</definedName>
    <definedName name="Ellipse1_22" localSheetId="3">#REF!</definedName>
    <definedName name="Ellipse1_22" localSheetId="19">#REF!</definedName>
    <definedName name="Ellipse1_22">PlotDat5!$AY$1:$AZ$23</definedName>
    <definedName name="Ellipse1_220" localSheetId="9">#REF!</definedName>
    <definedName name="Ellipse1_220" localSheetId="25">#REF!</definedName>
    <definedName name="Ellipse1_220">#REF!</definedName>
    <definedName name="Ellipse1_221" localSheetId="9">#REF!</definedName>
    <definedName name="Ellipse1_221" localSheetId="25">#REF!</definedName>
    <definedName name="Ellipse1_221">#REF!</definedName>
    <definedName name="Ellipse1_222" localSheetId="9">#REF!</definedName>
    <definedName name="Ellipse1_222" localSheetId="25">#REF!</definedName>
    <definedName name="Ellipse1_222">#REF!</definedName>
    <definedName name="Ellipse1_223" localSheetId="9">#REF!</definedName>
    <definedName name="Ellipse1_223" localSheetId="25">#REF!</definedName>
    <definedName name="Ellipse1_223">#REF!</definedName>
    <definedName name="Ellipse1_224" localSheetId="9">#REF!</definedName>
    <definedName name="Ellipse1_224" localSheetId="25">#REF!</definedName>
    <definedName name="Ellipse1_224">#REF!</definedName>
    <definedName name="Ellipse1_225" localSheetId="9">#REF!</definedName>
    <definedName name="Ellipse1_225" localSheetId="25">#REF!</definedName>
    <definedName name="Ellipse1_225">#REF!</definedName>
    <definedName name="Ellipse1_226" localSheetId="9">#REF!</definedName>
    <definedName name="Ellipse1_226" localSheetId="25">#REF!</definedName>
    <definedName name="Ellipse1_226">#REF!</definedName>
    <definedName name="Ellipse1_227" localSheetId="9">#REF!</definedName>
    <definedName name="Ellipse1_227" localSheetId="25">#REF!</definedName>
    <definedName name="Ellipse1_227">#REF!</definedName>
    <definedName name="Ellipse1_228" localSheetId="9">#REF!</definedName>
    <definedName name="Ellipse1_228" localSheetId="25">#REF!</definedName>
    <definedName name="Ellipse1_228">#REF!</definedName>
    <definedName name="Ellipse1_229" localSheetId="9">#REF!</definedName>
    <definedName name="Ellipse1_229" localSheetId="25">#REF!</definedName>
    <definedName name="Ellipse1_229">#REF!</definedName>
    <definedName name="Ellipse1_23" localSheetId="3">#REF!</definedName>
    <definedName name="Ellipse1_23" localSheetId="19">#REF!</definedName>
    <definedName name="Ellipse1_23">PlotDat5!$BA$1:$BB$23</definedName>
    <definedName name="Ellipse1_230" localSheetId="9">#REF!</definedName>
    <definedName name="Ellipse1_230" localSheetId="25">#REF!</definedName>
    <definedName name="Ellipse1_230">#REF!</definedName>
    <definedName name="Ellipse1_231" localSheetId="9">#REF!</definedName>
    <definedName name="Ellipse1_231" localSheetId="25">#REF!</definedName>
    <definedName name="Ellipse1_231">#REF!</definedName>
    <definedName name="Ellipse1_232" localSheetId="9">#REF!</definedName>
    <definedName name="Ellipse1_232" localSheetId="25">#REF!</definedName>
    <definedName name="Ellipse1_232">#REF!</definedName>
    <definedName name="Ellipse1_233" localSheetId="9">#REF!</definedName>
    <definedName name="Ellipse1_233" localSheetId="25">#REF!</definedName>
    <definedName name="Ellipse1_233">#REF!</definedName>
    <definedName name="Ellipse1_234" localSheetId="9">#REF!</definedName>
    <definedName name="Ellipse1_234" localSheetId="25">#REF!</definedName>
    <definedName name="Ellipse1_234">#REF!</definedName>
    <definedName name="Ellipse1_235" localSheetId="9">#REF!</definedName>
    <definedName name="Ellipse1_235" localSheetId="25">#REF!</definedName>
    <definedName name="Ellipse1_235">#REF!</definedName>
    <definedName name="Ellipse1_236" localSheetId="9">#REF!</definedName>
    <definedName name="Ellipse1_236" localSheetId="25">#REF!</definedName>
    <definedName name="Ellipse1_236">#REF!</definedName>
    <definedName name="Ellipse1_237" localSheetId="9">#REF!</definedName>
    <definedName name="Ellipse1_237" localSheetId="25">#REF!</definedName>
    <definedName name="Ellipse1_237">#REF!</definedName>
    <definedName name="Ellipse1_238" localSheetId="9">#REF!</definedName>
    <definedName name="Ellipse1_238" localSheetId="25">#REF!</definedName>
    <definedName name="Ellipse1_238">#REF!</definedName>
    <definedName name="Ellipse1_239" localSheetId="9">#REF!</definedName>
    <definedName name="Ellipse1_239" localSheetId="25">#REF!</definedName>
    <definedName name="Ellipse1_239">#REF!</definedName>
    <definedName name="Ellipse1_24" localSheetId="19">#REF!</definedName>
    <definedName name="Ellipse1_24">PlotDat5!$BC$1:$BD$23</definedName>
    <definedName name="Ellipse1_240" localSheetId="9">#REF!</definedName>
    <definedName name="Ellipse1_240" localSheetId="25">#REF!</definedName>
    <definedName name="Ellipse1_240">#REF!</definedName>
    <definedName name="Ellipse1_241" localSheetId="9">#REF!</definedName>
    <definedName name="Ellipse1_241" localSheetId="25">#REF!</definedName>
    <definedName name="Ellipse1_241">#REF!</definedName>
    <definedName name="Ellipse1_242" localSheetId="9">#REF!</definedName>
    <definedName name="Ellipse1_242" localSheetId="25">#REF!</definedName>
    <definedName name="Ellipse1_242">#REF!</definedName>
    <definedName name="Ellipse1_243" localSheetId="9">#REF!</definedName>
    <definedName name="Ellipse1_243" localSheetId="25">#REF!</definedName>
    <definedName name="Ellipse1_243">#REF!</definedName>
    <definedName name="Ellipse1_244" localSheetId="9">#REF!</definedName>
    <definedName name="Ellipse1_244" localSheetId="25">#REF!</definedName>
    <definedName name="Ellipse1_244">#REF!</definedName>
    <definedName name="Ellipse1_245" localSheetId="9">#REF!</definedName>
    <definedName name="Ellipse1_245" localSheetId="25">#REF!</definedName>
    <definedName name="Ellipse1_245">#REF!</definedName>
    <definedName name="Ellipse1_246" localSheetId="9">#REF!</definedName>
    <definedName name="Ellipse1_246" localSheetId="25">#REF!</definedName>
    <definedName name="Ellipse1_246">#REF!</definedName>
    <definedName name="Ellipse1_247" localSheetId="9">#REF!</definedName>
    <definedName name="Ellipse1_247" localSheetId="25">#REF!</definedName>
    <definedName name="Ellipse1_247">#REF!</definedName>
    <definedName name="Ellipse1_248" localSheetId="9">#REF!</definedName>
    <definedName name="Ellipse1_248" localSheetId="25">#REF!</definedName>
    <definedName name="Ellipse1_248">#REF!</definedName>
    <definedName name="Ellipse1_249" localSheetId="9">#REF!</definedName>
    <definedName name="Ellipse1_249" localSheetId="25">#REF!</definedName>
    <definedName name="Ellipse1_249">#REF!</definedName>
    <definedName name="Ellipse1_25" localSheetId="19">#REF!</definedName>
    <definedName name="Ellipse1_25">PlotDat5!$BE$1:$BF$23</definedName>
    <definedName name="Ellipse1_250" localSheetId="9">#REF!</definedName>
    <definedName name="Ellipse1_250" localSheetId="25">#REF!</definedName>
    <definedName name="Ellipse1_250">#REF!</definedName>
    <definedName name="Ellipse1_251" localSheetId="9">#REF!</definedName>
    <definedName name="Ellipse1_251" localSheetId="25">#REF!</definedName>
    <definedName name="Ellipse1_251">#REF!</definedName>
    <definedName name="Ellipse1_252" localSheetId="9">#REF!</definedName>
    <definedName name="Ellipse1_252" localSheetId="25">#REF!</definedName>
    <definedName name="Ellipse1_252">#REF!</definedName>
    <definedName name="Ellipse1_253" localSheetId="9">#REF!</definedName>
    <definedName name="Ellipse1_253" localSheetId="25">#REF!</definedName>
    <definedName name="Ellipse1_253">#REF!</definedName>
    <definedName name="Ellipse1_254" localSheetId="9">#REF!</definedName>
    <definedName name="Ellipse1_254" localSheetId="25">#REF!</definedName>
    <definedName name="Ellipse1_254">#REF!</definedName>
    <definedName name="Ellipse1_255" localSheetId="9">#REF!</definedName>
    <definedName name="Ellipse1_255" localSheetId="25">#REF!</definedName>
    <definedName name="Ellipse1_255">#REF!</definedName>
    <definedName name="Ellipse1_256" localSheetId="9">#REF!</definedName>
    <definedName name="Ellipse1_256" localSheetId="25">#REF!</definedName>
    <definedName name="Ellipse1_256">#REF!</definedName>
    <definedName name="Ellipse1_257" localSheetId="9">#REF!</definedName>
    <definedName name="Ellipse1_257" localSheetId="25">#REF!</definedName>
    <definedName name="Ellipse1_257">#REF!</definedName>
    <definedName name="Ellipse1_258" localSheetId="9">#REF!</definedName>
    <definedName name="Ellipse1_258" localSheetId="25">#REF!</definedName>
    <definedName name="Ellipse1_258">#REF!</definedName>
    <definedName name="Ellipse1_259" localSheetId="9">#REF!</definedName>
    <definedName name="Ellipse1_259" localSheetId="25">#REF!</definedName>
    <definedName name="Ellipse1_259">#REF!</definedName>
    <definedName name="Ellipse1_26" localSheetId="19">#REF!</definedName>
    <definedName name="Ellipse1_26">PlotDat5!$BG$1:$BH$23</definedName>
    <definedName name="Ellipse1_260" localSheetId="9">#REF!</definedName>
    <definedName name="Ellipse1_260" localSheetId="25">#REF!</definedName>
    <definedName name="Ellipse1_260">#REF!</definedName>
    <definedName name="Ellipse1_261" localSheetId="9">#REF!</definedName>
    <definedName name="Ellipse1_261" localSheetId="25">#REF!</definedName>
    <definedName name="Ellipse1_261">#REF!</definedName>
    <definedName name="Ellipse1_262" localSheetId="9">#REF!</definedName>
    <definedName name="Ellipse1_262" localSheetId="25">#REF!</definedName>
    <definedName name="Ellipse1_262">#REF!</definedName>
    <definedName name="Ellipse1_263" localSheetId="9">#REF!</definedName>
    <definedName name="Ellipse1_263" localSheetId="25">#REF!</definedName>
    <definedName name="Ellipse1_263">#REF!</definedName>
    <definedName name="Ellipse1_264" localSheetId="9">#REF!</definedName>
    <definedName name="Ellipse1_264" localSheetId="25">#REF!</definedName>
    <definedName name="Ellipse1_264">#REF!</definedName>
    <definedName name="Ellipse1_265" localSheetId="9">#REF!</definedName>
    <definedName name="Ellipse1_265" localSheetId="25">#REF!</definedName>
    <definedName name="Ellipse1_265">#REF!</definedName>
    <definedName name="Ellipse1_266" localSheetId="9">#REF!</definedName>
    <definedName name="Ellipse1_266" localSheetId="25">#REF!</definedName>
    <definedName name="Ellipse1_266">#REF!</definedName>
    <definedName name="Ellipse1_267" localSheetId="9">#REF!</definedName>
    <definedName name="Ellipse1_267" localSheetId="25">#REF!</definedName>
    <definedName name="Ellipse1_267">#REF!</definedName>
    <definedName name="Ellipse1_268" localSheetId="9">#REF!</definedName>
    <definedName name="Ellipse1_268" localSheetId="25">#REF!</definedName>
    <definedName name="Ellipse1_268">#REF!</definedName>
    <definedName name="Ellipse1_269" localSheetId="9">#REF!</definedName>
    <definedName name="Ellipse1_269" localSheetId="25">#REF!</definedName>
    <definedName name="Ellipse1_269">#REF!</definedName>
    <definedName name="Ellipse1_27">PlotDat5!$BI$1:$BJ$23</definedName>
    <definedName name="Ellipse1_270" localSheetId="9">#REF!</definedName>
    <definedName name="Ellipse1_270" localSheetId="25">#REF!</definedName>
    <definedName name="Ellipse1_270">#REF!</definedName>
    <definedName name="Ellipse1_271" localSheetId="9">#REF!</definedName>
    <definedName name="Ellipse1_271" localSheetId="25">#REF!</definedName>
    <definedName name="Ellipse1_271">#REF!</definedName>
    <definedName name="Ellipse1_272" localSheetId="9">#REF!</definedName>
    <definedName name="Ellipse1_272" localSheetId="25">#REF!</definedName>
    <definedName name="Ellipse1_272">#REF!</definedName>
    <definedName name="Ellipse1_273" localSheetId="9">#REF!</definedName>
    <definedName name="Ellipse1_273" localSheetId="25">#REF!</definedName>
    <definedName name="Ellipse1_273">#REF!</definedName>
    <definedName name="Ellipse1_274" localSheetId="9">#REF!</definedName>
    <definedName name="Ellipse1_274" localSheetId="25">#REF!</definedName>
    <definedName name="Ellipse1_274">#REF!</definedName>
    <definedName name="Ellipse1_275" localSheetId="9">#REF!</definedName>
    <definedName name="Ellipse1_275" localSheetId="25">#REF!</definedName>
    <definedName name="Ellipse1_275">#REF!</definedName>
    <definedName name="Ellipse1_276" localSheetId="9">#REF!</definedName>
    <definedName name="Ellipse1_276" localSheetId="25">#REF!</definedName>
    <definedName name="Ellipse1_276">#REF!</definedName>
    <definedName name="Ellipse1_277" localSheetId="9">#REF!</definedName>
    <definedName name="Ellipse1_277" localSheetId="25">#REF!</definedName>
    <definedName name="Ellipse1_277">#REF!</definedName>
    <definedName name="Ellipse1_278" localSheetId="9">#REF!</definedName>
    <definedName name="Ellipse1_278" localSheetId="25">#REF!</definedName>
    <definedName name="Ellipse1_278">#REF!</definedName>
    <definedName name="Ellipse1_279" localSheetId="9">#REF!</definedName>
    <definedName name="Ellipse1_279" localSheetId="25">#REF!</definedName>
    <definedName name="Ellipse1_279">#REF!</definedName>
    <definedName name="Ellipse1_28">PlotDat5!$BK$1:$BL$23</definedName>
    <definedName name="Ellipse1_280" localSheetId="9">#REF!</definedName>
    <definedName name="Ellipse1_280" localSheetId="25">#REF!</definedName>
    <definedName name="Ellipse1_280">#REF!</definedName>
    <definedName name="Ellipse1_281" localSheetId="9">#REF!</definedName>
    <definedName name="Ellipse1_281" localSheetId="25">#REF!</definedName>
    <definedName name="Ellipse1_281">#REF!</definedName>
    <definedName name="Ellipse1_282" localSheetId="9">#REF!</definedName>
    <definedName name="Ellipse1_282" localSheetId="25">#REF!</definedName>
    <definedName name="Ellipse1_282">#REF!</definedName>
    <definedName name="Ellipse1_283" localSheetId="9">#REF!</definedName>
    <definedName name="Ellipse1_283" localSheetId="25">#REF!</definedName>
    <definedName name="Ellipse1_283">#REF!</definedName>
    <definedName name="Ellipse1_284" localSheetId="9">#REF!</definedName>
    <definedName name="Ellipse1_284" localSheetId="25">#REF!</definedName>
    <definedName name="Ellipse1_284">#REF!</definedName>
    <definedName name="Ellipse1_285" localSheetId="9">#REF!</definedName>
    <definedName name="Ellipse1_285" localSheetId="25">#REF!</definedName>
    <definedName name="Ellipse1_285">#REF!</definedName>
    <definedName name="Ellipse1_286" localSheetId="9">#REF!</definedName>
    <definedName name="Ellipse1_286" localSheetId="25">#REF!</definedName>
    <definedName name="Ellipse1_286">#REF!</definedName>
    <definedName name="Ellipse1_287" localSheetId="9">#REF!</definedName>
    <definedName name="Ellipse1_287" localSheetId="25">#REF!</definedName>
    <definedName name="Ellipse1_287">#REF!</definedName>
    <definedName name="Ellipse1_288" localSheetId="9">#REF!</definedName>
    <definedName name="Ellipse1_288" localSheetId="25">#REF!</definedName>
    <definedName name="Ellipse1_288">#REF!</definedName>
    <definedName name="Ellipse1_289" localSheetId="9">#REF!</definedName>
    <definedName name="Ellipse1_289" localSheetId="25">#REF!</definedName>
    <definedName name="Ellipse1_289">#REF!</definedName>
    <definedName name="Ellipse1_29">PlotDat5!$BM$1:$BN$23</definedName>
    <definedName name="Ellipse1_290" localSheetId="9">#REF!</definedName>
    <definedName name="Ellipse1_290" localSheetId="25">#REF!</definedName>
    <definedName name="Ellipse1_290">#REF!</definedName>
    <definedName name="Ellipse1_291" localSheetId="9">#REF!</definedName>
    <definedName name="Ellipse1_291" localSheetId="25">#REF!</definedName>
    <definedName name="Ellipse1_291">#REF!</definedName>
    <definedName name="Ellipse1_292" localSheetId="9">#REF!</definedName>
    <definedName name="Ellipse1_292" localSheetId="25">#REF!</definedName>
    <definedName name="Ellipse1_292">#REF!</definedName>
    <definedName name="Ellipse1_293" localSheetId="9">#REF!</definedName>
    <definedName name="Ellipse1_293" localSheetId="25">#REF!</definedName>
    <definedName name="Ellipse1_293">#REF!</definedName>
    <definedName name="Ellipse1_294" localSheetId="9">#REF!</definedName>
    <definedName name="Ellipse1_294" localSheetId="25">#REF!</definedName>
    <definedName name="Ellipse1_294">#REF!</definedName>
    <definedName name="Ellipse1_295" localSheetId="9">#REF!</definedName>
    <definedName name="Ellipse1_295" localSheetId="25">#REF!</definedName>
    <definedName name="Ellipse1_295">#REF!</definedName>
    <definedName name="Ellipse1_296" localSheetId="9">#REF!</definedName>
    <definedName name="Ellipse1_296" localSheetId="25">#REF!</definedName>
    <definedName name="Ellipse1_296">#REF!</definedName>
    <definedName name="Ellipse1_297" localSheetId="9">#REF!</definedName>
    <definedName name="Ellipse1_297" localSheetId="25">#REF!</definedName>
    <definedName name="Ellipse1_297">#REF!</definedName>
    <definedName name="Ellipse1_298" localSheetId="9">#REF!</definedName>
    <definedName name="Ellipse1_298" localSheetId="25">#REF!</definedName>
    <definedName name="Ellipse1_298">#REF!</definedName>
    <definedName name="Ellipse1_299" localSheetId="9">#REF!</definedName>
    <definedName name="Ellipse1_299" localSheetId="25">#REF!</definedName>
    <definedName name="Ellipse1_299">#REF!</definedName>
    <definedName name="Ellipse1_3" localSheetId="19">#REF!</definedName>
    <definedName name="Ellipse1_3">PlotDat5!$M$1:$N$23</definedName>
    <definedName name="Ellipse1_30">PlotDat5!$BO$1:$BP$23</definedName>
    <definedName name="Ellipse1_300" localSheetId="9">#REF!</definedName>
    <definedName name="Ellipse1_300" localSheetId="25">#REF!</definedName>
    <definedName name="Ellipse1_300">#REF!</definedName>
    <definedName name="Ellipse1_301" localSheetId="9">#REF!</definedName>
    <definedName name="Ellipse1_301" localSheetId="25">#REF!</definedName>
    <definedName name="Ellipse1_301">#REF!</definedName>
    <definedName name="Ellipse1_302" localSheetId="9">#REF!</definedName>
    <definedName name="Ellipse1_302" localSheetId="25">#REF!</definedName>
    <definedName name="Ellipse1_302">#REF!</definedName>
    <definedName name="Ellipse1_303" localSheetId="9">#REF!</definedName>
    <definedName name="Ellipse1_303" localSheetId="25">#REF!</definedName>
    <definedName name="Ellipse1_303">#REF!</definedName>
    <definedName name="Ellipse1_304" localSheetId="9">#REF!</definedName>
    <definedName name="Ellipse1_304" localSheetId="25">#REF!</definedName>
    <definedName name="Ellipse1_304">#REF!</definedName>
    <definedName name="Ellipse1_305" localSheetId="9">#REF!</definedName>
    <definedName name="Ellipse1_305" localSheetId="25">#REF!</definedName>
    <definedName name="Ellipse1_305">#REF!</definedName>
    <definedName name="Ellipse1_306" localSheetId="9">#REF!</definedName>
    <definedName name="Ellipse1_306" localSheetId="25">#REF!</definedName>
    <definedName name="Ellipse1_306">#REF!</definedName>
    <definedName name="Ellipse1_307" localSheetId="9">#REF!</definedName>
    <definedName name="Ellipse1_307" localSheetId="25">#REF!</definedName>
    <definedName name="Ellipse1_307">#REF!</definedName>
    <definedName name="Ellipse1_308" localSheetId="9">#REF!</definedName>
    <definedName name="Ellipse1_308" localSheetId="25">#REF!</definedName>
    <definedName name="Ellipse1_308">#REF!</definedName>
    <definedName name="Ellipse1_309" localSheetId="9">#REF!</definedName>
    <definedName name="Ellipse1_309" localSheetId="25">#REF!</definedName>
    <definedName name="Ellipse1_309">#REF!</definedName>
    <definedName name="Ellipse1_31">PlotDat5!$BQ$1:$BR$23</definedName>
    <definedName name="Ellipse1_310" localSheetId="9">#REF!</definedName>
    <definedName name="Ellipse1_310" localSheetId="25">#REF!</definedName>
    <definedName name="Ellipse1_310">#REF!</definedName>
    <definedName name="Ellipse1_311" localSheetId="9">#REF!</definedName>
    <definedName name="Ellipse1_311" localSheetId="25">#REF!</definedName>
    <definedName name="Ellipse1_311">#REF!</definedName>
    <definedName name="Ellipse1_312" localSheetId="9">#REF!</definedName>
    <definedName name="Ellipse1_312" localSheetId="25">#REF!</definedName>
    <definedName name="Ellipse1_312">#REF!</definedName>
    <definedName name="Ellipse1_313" localSheetId="9">#REF!</definedName>
    <definedName name="Ellipse1_313" localSheetId="25">#REF!</definedName>
    <definedName name="Ellipse1_313">#REF!</definedName>
    <definedName name="Ellipse1_314" localSheetId="9">#REF!</definedName>
    <definedName name="Ellipse1_314" localSheetId="25">#REF!</definedName>
    <definedName name="Ellipse1_314">#REF!</definedName>
    <definedName name="Ellipse1_315" localSheetId="9">#REF!</definedName>
    <definedName name="Ellipse1_315" localSheetId="25">#REF!</definedName>
    <definedName name="Ellipse1_315">#REF!</definedName>
    <definedName name="Ellipse1_316" localSheetId="9">#REF!</definedName>
    <definedName name="Ellipse1_316" localSheetId="25">#REF!</definedName>
    <definedName name="Ellipse1_316">#REF!</definedName>
    <definedName name="Ellipse1_317" localSheetId="9">#REF!</definedName>
    <definedName name="Ellipse1_317" localSheetId="25">#REF!</definedName>
    <definedName name="Ellipse1_317">#REF!</definedName>
    <definedName name="Ellipse1_318" localSheetId="9">#REF!</definedName>
    <definedName name="Ellipse1_318" localSheetId="25">#REF!</definedName>
    <definedName name="Ellipse1_318">#REF!</definedName>
    <definedName name="Ellipse1_319" localSheetId="9">#REF!</definedName>
    <definedName name="Ellipse1_319" localSheetId="25">#REF!</definedName>
    <definedName name="Ellipse1_319">#REF!</definedName>
    <definedName name="Ellipse1_32">PlotDat5!$BS$1:$BT$23</definedName>
    <definedName name="Ellipse1_320" localSheetId="9">#REF!</definedName>
    <definedName name="Ellipse1_320" localSheetId="25">#REF!</definedName>
    <definedName name="Ellipse1_320">#REF!</definedName>
    <definedName name="Ellipse1_321" localSheetId="9">#REF!</definedName>
    <definedName name="Ellipse1_321" localSheetId="25">#REF!</definedName>
    <definedName name="Ellipse1_321">#REF!</definedName>
    <definedName name="Ellipse1_322" localSheetId="9">#REF!</definedName>
    <definedName name="Ellipse1_322" localSheetId="25">#REF!</definedName>
    <definedName name="Ellipse1_322">#REF!</definedName>
    <definedName name="Ellipse1_323" localSheetId="9">#REF!</definedName>
    <definedName name="Ellipse1_323" localSheetId="25">#REF!</definedName>
    <definedName name="Ellipse1_323">#REF!</definedName>
    <definedName name="Ellipse1_324" localSheetId="9">#REF!</definedName>
    <definedName name="Ellipse1_324" localSheetId="25">#REF!</definedName>
    <definedName name="Ellipse1_324">#REF!</definedName>
    <definedName name="Ellipse1_325" localSheetId="9">#REF!</definedName>
    <definedName name="Ellipse1_325" localSheetId="25">#REF!</definedName>
    <definedName name="Ellipse1_325">#REF!</definedName>
    <definedName name="Ellipse1_326" localSheetId="9">#REF!</definedName>
    <definedName name="Ellipse1_326" localSheetId="25">#REF!</definedName>
    <definedName name="Ellipse1_326">#REF!</definedName>
    <definedName name="Ellipse1_327" localSheetId="9">#REF!</definedName>
    <definedName name="Ellipse1_327" localSheetId="25">#REF!</definedName>
    <definedName name="Ellipse1_327">#REF!</definedName>
    <definedName name="Ellipse1_328" localSheetId="9">#REF!</definedName>
    <definedName name="Ellipse1_328" localSheetId="25">#REF!</definedName>
    <definedName name="Ellipse1_328">#REF!</definedName>
    <definedName name="Ellipse1_329" localSheetId="9">#REF!</definedName>
    <definedName name="Ellipse1_329" localSheetId="25">#REF!</definedName>
    <definedName name="Ellipse1_329">#REF!</definedName>
    <definedName name="Ellipse1_33">PlotDat5!$BU$1:$BV$23</definedName>
    <definedName name="Ellipse1_330" localSheetId="9">#REF!</definedName>
    <definedName name="Ellipse1_330" localSheetId="25">#REF!</definedName>
    <definedName name="Ellipse1_330">#REF!</definedName>
    <definedName name="Ellipse1_331" localSheetId="9">#REF!</definedName>
    <definedName name="Ellipse1_331" localSheetId="25">#REF!</definedName>
    <definedName name="Ellipse1_331">#REF!</definedName>
    <definedName name="Ellipse1_332" localSheetId="9">#REF!</definedName>
    <definedName name="Ellipse1_332" localSheetId="25">#REF!</definedName>
    <definedName name="Ellipse1_332">#REF!</definedName>
    <definedName name="Ellipse1_333" localSheetId="9">#REF!</definedName>
    <definedName name="Ellipse1_333" localSheetId="25">#REF!</definedName>
    <definedName name="Ellipse1_333">#REF!</definedName>
    <definedName name="Ellipse1_334" localSheetId="9">#REF!</definedName>
    <definedName name="Ellipse1_334" localSheetId="25">#REF!</definedName>
    <definedName name="Ellipse1_334">#REF!</definedName>
    <definedName name="Ellipse1_335" localSheetId="9">#REF!</definedName>
    <definedName name="Ellipse1_335" localSheetId="25">#REF!</definedName>
    <definedName name="Ellipse1_335">#REF!</definedName>
    <definedName name="Ellipse1_336" localSheetId="9">#REF!</definedName>
    <definedName name="Ellipse1_336" localSheetId="25">#REF!</definedName>
    <definedName name="Ellipse1_336">#REF!</definedName>
    <definedName name="Ellipse1_337" localSheetId="9">#REF!</definedName>
    <definedName name="Ellipse1_337" localSheetId="25">#REF!</definedName>
    <definedName name="Ellipse1_337">#REF!</definedName>
    <definedName name="Ellipse1_338" localSheetId="9">#REF!</definedName>
    <definedName name="Ellipse1_338" localSheetId="25">#REF!</definedName>
    <definedName name="Ellipse1_338">#REF!</definedName>
    <definedName name="Ellipse1_339" localSheetId="9">#REF!</definedName>
    <definedName name="Ellipse1_339" localSheetId="25">#REF!</definedName>
    <definedName name="Ellipse1_339">#REF!</definedName>
    <definedName name="Ellipse1_34">PlotDat5!$BW$1:$BX$23</definedName>
    <definedName name="Ellipse1_340" localSheetId="9">#REF!</definedName>
    <definedName name="Ellipse1_340" localSheetId="25">#REF!</definedName>
    <definedName name="Ellipse1_340">#REF!</definedName>
    <definedName name="Ellipse1_341" localSheetId="9">#REF!</definedName>
    <definedName name="Ellipse1_341" localSheetId="25">#REF!</definedName>
    <definedName name="Ellipse1_341">#REF!</definedName>
    <definedName name="Ellipse1_342" localSheetId="9">#REF!</definedName>
    <definedName name="Ellipse1_342" localSheetId="25">#REF!</definedName>
    <definedName name="Ellipse1_342">#REF!</definedName>
    <definedName name="Ellipse1_343" localSheetId="9">#REF!</definedName>
    <definedName name="Ellipse1_343" localSheetId="25">#REF!</definedName>
    <definedName name="Ellipse1_343">#REF!</definedName>
    <definedName name="Ellipse1_344" localSheetId="9">#REF!</definedName>
    <definedName name="Ellipse1_344" localSheetId="25">#REF!</definedName>
    <definedName name="Ellipse1_344">#REF!</definedName>
    <definedName name="Ellipse1_345" localSheetId="9">#REF!</definedName>
    <definedName name="Ellipse1_345" localSheetId="25">#REF!</definedName>
    <definedName name="Ellipse1_345">#REF!</definedName>
    <definedName name="Ellipse1_346" localSheetId="9">#REF!</definedName>
    <definedName name="Ellipse1_346" localSheetId="25">#REF!</definedName>
    <definedName name="Ellipse1_346">#REF!</definedName>
    <definedName name="Ellipse1_347" localSheetId="9">#REF!</definedName>
    <definedName name="Ellipse1_347" localSheetId="25">#REF!</definedName>
    <definedName name="Ellipse1_347">#REF!</definedName>
    <definedName name="Ellipse1_348" localSheetId="9">#REF!</definedName>
    <definedName name="Ellipse1_348" localSheetId="25">#REF!</definedName>
    <definedName name="Ellipse1_348">#REF!</definedName>
    <definedName name="Ellipse1_349" localSheetId="9">#REF!</definedName>
    <definedName name="Ellipse1_349" localSheetId="25">#REF!</definedName>
    <definedName name="Ellipse1_349">#REF!</definedName>
    <definedName name="Ellipse1_35">PlotDat5!$BY$1:$BZ$23</definedName>
    <definedName name="Ellipse1_350" localSheetId="9">#REF!</definedName>
    <definedName name="Ellipse1_350" localSheetId="25">#REF!</definedName>
    <definedName name="Ellipse1_350">#REF!</definedName>
    <definedName name="Ellipse1_351" localSheetId="9">#REF!</definedName>
    <definedName name="Ellipse1_351" localSheetId="25">#REF!</definedName>
    <definedName name="Ellipse1_351">#REF!</definedName>
    <definedName name="Ellipse1_352" localSheetId="9">#REF!</definedName>
    <definedName name="Ellipse1_352" localSheetId="25">#REF!</definedName>
    <definedName name="Ellipse1_352">#REF!</definedName>
    <definedName name="Ellipse1_353" localSheetId="9">#REF!</definedName>
    <definedName name="Ellipse1_353" localSheetId="25">#REF!</definedName>
    <definedName name="Ellipse1_353">#REF!</definedName>
    <definedName name="Ellipse1_354" localSheetId="9">#REF!</definedName>
    <definedName name="Ellipse1_354" localSheetId="25">#REF!</definedName>
    <definedName name="Ellipse1_354">#REF!</definedName>
    <definedName name="Ellipse1_355" localSheetId="9">#REF!</definedName>
    <definedName name="Ellipse1_355" localSheetId="25">#REF!</definedName>
    <definedName name="Ellipse1_355">#REF!</definedName>
    <definedName name="Ellipse1_356" localSheetId="9">#REF!</definedName>
    <definedName name="Ellipse1_356" localSheetId="25">#REF!</definedName>
    <definedName name="Ellipse1_356">#REF!</definedName>
    <definedName name="Ellipse1_357" localSheetId="9">#REF!</definedName>
    <definedName name="Ellipse1_357" localSheetId="25">#REF!</definedName>
    <definedName name="Ellipse1_357">#REF!</definedName>
    <definedName name="Ellipse1_358" localSheetId="9">#REF!</definedName>
    <definedName name="Ellipse1_358" localSheetId="25">#REF!</definedName>
    <definedName name="Ellipse1_358">#REF!</definedName>
    <definedName name="Ellipse1_359" localSheetId="9">#REF!</definedName>
    <definedName name="Ellipse1_359" localSheetId="25">#REF!</definedName>
    <definedName name="Ellipse1_359">#REF!</definedName>
    <definedName name="Ellipse1_36">PlotDat5!$CA$1:$CB$23</definedName>
    <definedName name="Ellipse1_360" localSheetId="9">#REF!</definedName>
    <definedName name="Ellipse1_360" localSheetId="25">#REF!</definedName>
    <definedName name="Ellipse1_360">#REF!</definedName>
    <definedName name="Ellipse1_361" localSheetId="9">#REF!</definedName>
    <definedName name="Ellipse1_361" localSheetId="25">#REF!</definedName>
    <definedName name="Ellipse1_361">#REF!</definedName>
    <definedName name="Ellipse1_362" localSheetId="9">#REF!</definedName>
    <definedName name="Ellipse1_362" localSheetId="25">#REF!</definedName>
    <definedName name="Ellipse1_362">#REF!</definedName>
    <definedName name="Ellipse1_363" localSheetId="9">#REF!</definedName>
    <definedName name="Ellipse1_363" localSheetId="25">#REF!</definedName>
    <definedName name="Ellipse1_363">#REF!</definedName>
    <definedName name="Ellipse1_364" localSheetId="9">#REF!</definedName>
    <definedName name="Ellipse1_364" localSheetId="25">#REF!</definedName>
    <definedName name="Ellipse1_364">#REF!</definedName>
    <definedName name="Ellipse1_365" localSheetId="9">#REF!</definedName>
    <definedName name="Ellipse1_365" localSheetId="25">#REF!</definedName>
    <definedName name="Ellipse1_365">#REF!</definedName>
    <definedName name="Ellipse1_366" localSheetId="9">#REF!</definedName>
    <definedName name="Ellipse1_366" localSheetId="25">#REF!</definedName>
    <definedName name="Ellipse1_366">#REF!</definedName>
    <definedName name="Ellipse1_367" localSheetId="9">#REF!</definedName>
    <definedName name="Ellipse1_367" localSheetId="25">#REF!</definedName>
    <definedName name="Ellipse1_367">#REF!</definedName>
    <definedName name="Ellipse1_368" localSheetId="9">#REF!</definedName>
    <definedName name="Ellipse1_368" localSheetId="25">#REF!</definedName>
    <definedName name="Ellipse1_368">#REF!</definedName>
    <definedName name="Ellipse1_369" localSheetId="9">#REF!</definedName>
    <definedName name="Ellipse1_369" localSheetId="25">#REF!</definedName>
    <definedName name="Ellipse1_369">#REF!</definedName>
    <definedName name="Ellipse1_37">PlotDat5!$CC$1:$CD$23</definedName>
    <definedName name="Ellipse1_370" localSheetId="9">#REF!</definedName>
    <definedName name="Ellipse1_370" localSheetId="25">#REF!</definedName>
    <definedName name="Ellipse1_370">#REF!</definedName>
    <definedName name="Ellipse1_371" localSheetId="9">#REF!</definedName>
    <definedName name="Ellipse1_371" localSheetId="25">#REF!</definedName>
    <definedName name="Ellipse1_371">#REF!</definedName>
    <definedName name="Ellipse1_372" localSheetId="9">#REF!</definedName>
    <definedName name="Ellipse1_372" localSheetId="25">#REF!</definedName>
    <definedName name="Ellipse1_372">#REF!</definedName>
    <definedName name="Ellipse1_373" localSheetId="9">#REF!</definedName>
    <definedName name="Ellipse1_373" localSheetId="25">#REF!</definedName>
    <definedName name="Ellipse1_373">#REF!</definedName>
    <definedName name="Ellipse1_374" localSheetId="9">#REF!</definedName>
    <definedName name="Ellipse1_374" localSheetId="25">#REF!</definedName>
    <definedName name="Ellipse1_374">#REF!</definedName>
    <definedName name="Ellipse1_375" localSheetId="9">#REF!</definedName>
    <definedName name="Ellipse1_375" localSheetId="25">#REF!</definedName>
    <definedName name="Ellipse1_375">#REF!</definedName>
    <definedName name="Ellipse1_376" localSheetId="9">#REF!</definedName>
    <definedName name="Ellipse1_376" localSheetId="25">#REF!</definedName>
    <definedName name="Ellipse1_376">#REF!</definedName>
    <definedName name="Ellipse1_377" localSheetId="9">#REF!</definedName>
    <definedName name="Ellipse1_377" localSheetId="25">#REF!</definedName>
    <definedName name="Ellipse1_377">#REF!</definedName>
    <definedName name="Ellipse1_378" localSheetId="9">#REF!</definedName>
    <definedName name="Ellipse1_378" localSheetId="25">#REF!</definedName>
    <definedName name="Ellipse1_378">#REF!</definedName>
    <definedName name="Ellipse1_379" localSheetId="9">#REF!</definedName>
    <definedName name="Ellipse1_379" localSheetId="25">#REF!</definedName>
    <definedName name="Ellipse1_379">#REF!</definedName>
    <definedName name="Ellipse1_38">PlotDat5!$CE$1:$CF$23</definedName>
    <definedName name="Ellipse1_380" localSheetId="9">#REF!</definedName>
    <definedName name="Ellipse1_380" localSheetId="25">#REF!</definedName>
    <definedName name="Ellipse1_380">#REF!</definedName>
    <definedName name="Ellipse1_381" localSheetId="9">#REF!</definedName>
    <definedName name="Ellipse1_381" localSheetId="25">#REF!</definedName>
    <definedName name="Ellipse1_381">#REF!</definedName>
    <definedName name="Ellipse1_382" localSheetId="9">#REF!</definedName>
    <definedName name="Ellipse1_382" localSheetId="25">#REF!</definedName>
    <definedName name="Ellipse1_382">#REF!</definedName>
    <definedName name="Ellipse1_383" localSheetId="9">#REF!</definedName>
    <definedName name="Ellipse1_383" localSheetId="25">#REF!</definedName>
    <definedName name="Ellipse1_383">#REF!</definedName>
    <definedName name="Ellipse1_384" localSheetId="9">#REF!</definedName>
    <definedName name="Ellipse1_384" localSheetId="25">#REF!</definedName>
    <definedName name="Ellipse1_384">#REF!</definedName>
    <definedName name="Ellipse1_385" localSheetId="9">#REF!</definedName>
    <definedName name="Ellipse1_385" localSheetId="25">#REF!</definedName>
    <definedName name="Ellipse1_385">#REF!</definedName>
    <definedName name="Ellipse1_386" localSheetId="9">#REF!</definedName>
    <definedName name="Ellipse1_386" localSheetId="25">#REF!</definedName>
    <definedName name="Ellipse1_386">#REF!</definedName>
    <definedName name="Ellipse1_387" localSheetId="9">#REF!</definedName>
    <definedName name="Ellipse1_387" localSheetId="25">#REF!</definedName>
    <definedName name="Ellipse1_387">#REF!</definedName>
    <definedName name="Ellipse1_388" localSheetId="9">#REF!</definedName>
    <definedName name="Ellipse1_388" localSheetId="25">#REF!</definedName>
    <definedName name="Ellipse1_388">#REF!</definedName>
    <definedName name="Ellipse1_389" localSheetId="9">#REF!</definedName>
    <definedName name="Ellipse1_389" localSheetId="25">#REF!</definedName>
    <definedName name="Ellipse1_389">#REF!</definedName>
    <definedName name="Ellipse1_39">PlotDat5!$CG$1:$CH$23</definedName>
    <definedName name="Ellipse1_390" localSheetId="9">#REF!</definedName>
    <definedName name="Ellipse1_390" localSheetId="25">#REF!</definedName>
    <definedName name="Ellipse1_390">#REF!</definedName>
    <definedName name="Ellipse1_391" localSheetId="9">#REF!</definedName>
    <definedName name="Ellipse1_391" localSheetId="25">#REF!</definedName>
    <definedName name="Ellipse1_391">#REF!</definedName>
    <definedName name="Ellipse1_392" localSheetId="9">#REF!</definedName>
    <definedName name="Ellipse1_392" localSheetId="25">#REF!</definedName>
    <definedName name="Ellipse1_392">#REF!</definedName>
    <definedName name="Ellipse1_393" localSheetId="9">#REF!</definedName>
    <definedName name="Ellipse1_393" localSheetId="25">#REF!</definedName>
    <definedName name="Ellipse1_393">#REF!</definedName>
    <definedName name="Ellipse1_394" localSheetId="9">#REF!</definedName>
    <definedName name="Ellipse1_394" localSheetId="25">#REF!</definedName>
    <definedName name="Ellipse1_394">#REF!</definedName>
    <definedName name="Ellipse1_395" localSheetId="9">#REF!</definedName>
    <definedName name="Ellipse1_395" localSheetId="25">#REF!</definedName>
    <definedName name="Ellipse1_395">#REF!</definedName>
    <definedName name="Ellipse1_396" localSheetId="9">#REF!</definedName>
    <definedName name="Ellipse1_396" localSheetId="25">#REF!</definedName>
    <definedName name="Ellipse1_396">#REF!</definedName>
    <definedName name="Ellipse1_397" localSheetId="9">#REF!</definedName>
    <definedName name="Ellipse1_397" localSheetId="25">#REF!</definedName>
    <definedName name="Ellipse1_397">#REF!</definedName>
    <definedName name="Ellipse1_4" localSheetId="19">#REF!</definedName>
    <definedName name="Ellipse1_4">PlotDat5!$O$1:$P$23</definedName>
    <definedName name="Ellipse1_40">PlotDat5!$CI$1:$CJ$23</definedName>
    <definedName name="Ellipse1_41">PlotDat5!$CK$1:$CL$23</definedName>
    <definedName name="Ellipse1_42">PlotDat5!$CM$1:$CN$23</definedName>
    <definedName name="Ellipse1_43">PlotDat5!$CO$1:$CP$23</definedName>
    <definedName name="Ellipse1_44">PlotDat5!$CQ$1:$CR$23</definedName>
    <definedName name="Ellipse1_45">PlotDat5!$CS$1:$CT$23</definedName>
    <definedName name="Ellipse1_46">PlotDat5!$CU$1:$CV$23</definedName>
    <definedName name="Ellipse1_47">PlotDat5!$CW$1:$CX$23</definedName>
    <definedName name="Ellipse1_48">PlotDat5!$CY$1:$CZ$23</definedName>
    <definedName name="Ellipse1_49">PlotDat5!$DA$1:$DB$23</definedName>
    <definedName name="Ellipse1_5" localSheetId="19">#REF!</definedName>
    <definedName name="Ellipse1_5">PlotDat5!$Q$1:$R$23</definedName>
    <definedName name="Ellipse1_50">PlotDat5!$DC$1:$DD$23</definedName>
    <definedName name="Ellipse1_51">PlotDat5!$DE$1:$DF$23</definedName>
    <definedName name="Ellipse1_52">PlotDat5!$DG$1:$DH$23</definedName>
    <definedName name="Ellipse1_53">PlotDat5!$DI$1:$DJ$23</definedName>
    <definedName name="Ellipse1_54">PlotDat5!$DK$1:$DL$23</definedName>
    <definedName name="Ellipse1_55">PlotDat5!$DM$1:$DN$23</definedName>
    <definedName name="Ellipse1_56">PlotDat5!$DO$1:$DP$23</definedName>
    <definedName name="Ellipse1_57">PlotDat5!$DQ$1:$DR$23</definedName>
    <definedName name="Ellipse1_58">PlotDat5!$DS$1:$DT$23</definedName>
    <definedName name="Ellipse1_59">PlotDat5!$DU$1:$DV$23</definedName>
    <definedName name="Ellipse1_6" localSheetId="19">#REF!</definedName>
    <definedName name="Ellipse1_6">PlotDat5!$S$1:$T$23</definedName>
    <definedName name="Ellipse1_60">PlotDat5!$DW$1:$DX$23</definedName>
    <definedName name="Ellipse1_61">PlotDat5!$DY$1:$DZ$23</definedName>
    <definedName name="Ellipse1_62">PlotDat5!$EA$1:$EB$23</definedName>
    <definedName name="Ellipse1_63">PlotDat5!$EC$1:$ED$23</definedName>
    <definedName name="Ellipse1_64">PlotDat5!$EE$1:$EF$23</definedName>
    <definedName name="Ellipse1_65">PlotDat5!$EG$1:$EH$23</definedName>
    <definedName name="Ellipse1_66">PlotDat5!$EI$1:$EJ$23</definedName>
    <definedName name="Ellipse1_67">PlotDat5!$EK$1:$EL$23</definedName>
    <definedName name="Ellipse1_68">PlotDat5!$EM$1:$EN$23</definedName>
    <definedName name="Ellipse1_69">PlotDat5!$EO$1:$EP$23</definedName>
    <definedName name="Ellipse1_7" localSheetId="3">#REF!</definedName>
    <definedName name="Ellipse1_7" localSheetId="19">#REF!</definedName>
    <definedName name="Ellipse1_7">PlotDat5!$U$1:$V$23</definedName>
    <definedName name="Ellipse1_70">PlotDat5!$EQ$1:$ER$23</definedName>
    <definedName name="Ellipse1_71">PlotDat5!$ES$1:$ET$23</definedName>
    <definedName name="Ellipse1_72">PlotDat5!$EU$1:$EV$23</definedName>
    <definedName name="Ellipse1_73">PlotDat5!$EW$1:$EX$23</definedName>
    <definedName name="Ellipse1_74">PlotDat5!$EY$1:$EZ$23</definedName>
    <definedName name="Ellipse1_75">PlotDat5!$FA$1:$FB$23</definedName>
    <definedName name="Ellipse1_76">PlotDat5!$FC$1:$FD$23</definedName>
    <definedName name="Ellipse1_77">PlotDat5!$FE$1:$FF$23</definedName>
    <definedName name="Ellipse1_78">PlotDat5!$FG$1:$FH$23</definedName>
    <definedName name="Ellipse1_79">PlotDat5!$FI$1:$FJ$23</definedName>
    <definedName name="Ellipse1_8" localSheetId="3">#REF!</definedName>
    <definedName name="Ellipse1_8" localSheetId="19">#REF!</definedName>
    <definedName name="Ellipse1_8">PlotDat5!$W$1:$X$23</definedName>
    <definedName name="Ellipse1_80">PlotDat5!$FK$1:$FL$23</definedName>
    <definedName name="Ellipse1_81">PlotDat5!$FM$1:$FN$23</definedName>
    <definedName name="Ellipse1_82">PlotDat5!$FO$1:$FP$23</definedName>
    <definedName name="Ellipse1_83">PlotDat5!$FQ$1:$FR$23</definedName>
    <definedName name="Ellipse1_84">PlotDat5!$FS$1:$FT$23</definedName>
    <definedName name="Ellipse1_85">PlotDat5!$FU$1:$FV$23</definedName>
    <definedName name="Ellipse1_86" localSheetId="9">#REF!</definedName>
    <definedName name="Ellipse1_86" localSheetId="7">#REF!</definedName>
    <definedName name="Ellipse1_86" localSheetId="25">#REF!</definedName>
    <definedName name="Ellipse1_86">PlotDat5!$FW$1:$FX$23</definedName>
    <definedName name="Ellipse1_87" localSheetId="9">#REF!</definedName>
    <definedName name="Ellipse1_87" localSheetId="7">#REF!</definedName>
    <definedName name="Ellipse1_87" localSheetId="25">#REF!</definedName>
    <definedName name="Ellipse1_87">PlotDat5!$FY$1:$FZ$23</definedName>
    <definedName name="Ellipse1_88">PlotDat5!$GA$1:$GB$23</definedName>
    <definedName name="Ellipse1_89">PlotDat5!$GC$1:$GD$23</definedName>
    <definedName name="Ellipse1_9" localSheetId="3">#REF!</definedName>
    <definedName name="Ellipse1_9" localSheetId="19">#REF!</definedName>
    <definedName name="Ellipse1_9">PlotDat5!$Y$1:$Z$23</definedName>
    <definedName name="Ellipse1_90">PlotDat5!$GE$1:$GF$23</definedName>
    <definedName name="Ellipse1_91">PlotDat5!$GG$1:$GH$23</definedName>
    <definedName name="Ellipse1_92">PlotDat5!$GI$1:$GJ$23</definedName>
    <definedName name="Ellipse2_1" localSheetId="9">#REF!</definedName>
    <definedName name="Ellipse2_1" localSheetId="25">#REF!</definedName>
    <definedName name="Ellipse2_1">#REF!</definedName>
    <definedName name="gauss" localSheetId="5">#REF!</definedName>
    <definedName name="gauss" localSheetId="19">#REF!</definedName>
    <definedName name="gauss">PlotDat1!$C$1:$D$2000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64" i="24" l="1"/>
  <c r="AA63" i="24"/>
  <c r="AA62" i="24"/>
  <c r="AA61" i="24"/>
  <c r="AA60" i="24"/>
  <c r="AA59" i="24"/>
  <c r="AA58" i="24"/>
  <c r="AA57" i="24"/>
  <c r="AA56" i="24"/>
  <c r="AA55" i="24"/>
  <c r="AA54" i="24"/>
  <c r="AA53" i="24"/>
  <c r="AA52" i="24"/>
  <c r="AA51" i="24"/>
  <c r="AA50" i="24"/>
  <c r="AA49" i="24"/>
  <c r="AA48" i="24"/>
  <c r="AA47" i="24"/>
  <c r="AA46" i="24"/>
  <c r="AA45" i="24"/>
  <c r="AA44" i="24"/>
  <c r="AA43" i="24"/>
  <c r="AA42" i="24"/>
  <c r="AA41" i="24"/>
  <c r="AA40" i="24"/>
  <c r="AA39" i="24"/>
  <c r="AA38" i="24"/>
  <c r="AA37" i="24"/>
  <c r="AA36" i="24"/>
  <c r="AA35" i="24"/>
  <c r="AA34" i="24"/>
  <c r="AA33" i="24"/>
  <c r="AA32" i="24"/>
  <c r="AA31" i="24"/>
  <c r="AA30" i="24"/>
  <c r="AA29" i="24"/>
  <c r="AA28" i="24"/>
  <c r="AA27" i="24"/>
  <c r="AA26" i="24"/>
  <c r="AA25" i="24"/>
  <c r="AA24" i="24"/>
  <c r="AA23" i="24"/>
  <c r="AA22" i="24"/>
  <c r="AA21" i="24"/>
  <c r="AA20" i="24"/>
  <c r="AA19" i="24"/>
  <c r="AA18" i="24"/>
  <c r="AA17" i="24"/>
  <c r="AA16" i="24"/>
  <c r="AA15" i="24"/>
  <c r="AA14" i="24"/>
  <c r="AA13" i="24"/>
  <c r="AA12" i="24"/>
  <c r="AA11" i="24"/>
  <c r="AA87" i="23"/>
  <c r="F87" i="23"/>
  <c r="AA86" i="23"/>
  <c r="F86" i="23"/>
  <c r="AA85" i="23"/>
  <c r="F85" i="23"/>
  <c r="AA84" i="23"/>
  <c r="F84" i="23"/>
  <c r="AA83" i="23"/>
  <c r="F83" i="23"/>
  <c r="AA82" i="23"/>
  <c r="F82" i="23"/>
  <c r="AA81" i="23"/>
  <c r="F81" i="23"/>
  <c r="AA80" i="23"/>
  <c r="F80" i="23"/>
  <c r="AA79" i="23"/>
  <c r="F79" i="23"/>
  <c r="AA78" i="23"/>
  <c r="F78" i="23"/>
  <c r="AA77" i="23"/>
  <c r="F77" i="23"/>
  <c r="AA76" i="23"/>
  <c r="F76" i="23"/>
  <c r="AA75" i="23"/>
  <c r="F75" i="23"/>
  <c r="AA74" i="23"/>
  <c r="F74" i="23"/>
  <c r="AA73" i="23"/>
  <c r="F73" i="23"/>
  <c r="AA72" i="23"/>
  <c r="F72" i="23"/>
  <c r="AA71" i="23"/>
  <c r="F71" i="23"/>
  <c r="AA70" i="23"/>
  <c r="F70" i="23"/>
  <c r="AA69" i="23"/>
  <c r="F69" i="23"/>
  <c r="AA68" i="23"/>
  <c r="F68" i="23"/>
  <c r="AA67" i="23"/>
  <c r="F67" i="23"/>
  <c r="AA66" i="23"/>
  <c r="F66" i="23"/>
  <c r="AA65" i="23"/>
  <c r="F65" i="23"/>
  <c r="AA64" i="23"/>
  <c r="F64" i="23"/>
  <c r="AA63" i="23"/>
  <c r="F63" i="23"/>
  <c r="AA62" i="23"/>
  <c r="F62" i="23"/>
  <c r="AA61" i="23"/>
  <c r="F61" i="23"/>
  <c r="AA60" i="23"/>
  <c r="F60" i="23"/>
  <c r="AA59" i="23"/>
  <c r="F59" i="23"/>
  <c r="AA58" i="23"/>
  <c r="F58" i="23"/>
  <c r="AA57" i="23"/>
  <c r="F57" i="23"/>
  <c r="AA56" i="23"/>
  <c r="F56" i="23"/>
  <c r="AA55" i="23"/>
  <c r="F55" i="23"/>
  <c r="AA54" i="23"/>
  <c r="F54" i="23"/>
  <c r="AA53" i="23"/>
  <c r="F53" i="23"/>
  <c r="AA52" i="23"/>
  <c r="F52" i="23"/>
  <c r="AA51" i="23"/>
  <c r="F51" i="23"/>
  <c r="AA50" i="23"/>
  <c r="F50" i="23"/>
  <c r="AA49" i="23"/>
  <c r="F49" i="23"/>
  <c r="AA48" i="23"/>
  <c r="F48" i="23"/>
  <c r="AA47" i="23"/>
  <c r="F47" i="23"/>
  <c r="AA46" i="23"/>
  <c r="F46" i="23"/>
  <c r="AA45" i="23"/>
  <c r="F45" i="23"/>
  <c r="AA44" i="23"/>
  <c r="F44" i="23"/>
  <c r="AA43" i="23"/>
  <c r="F43" i="23"/>
  <c r="AA42" i="23"/>
  <c r="F42" i="23"/>
  <c r="AA41" i="23"/>
  <c r="F41" i="23"/>
  <c r="AA40" i="23"/>
  <c r="F40" i="23"/>
  <c r="AA39" i="23"/>
  <c r="F39" i="23"/>
  <c r="AA38" i="23"/>
  <c r="F38" i="23"/>
  <c r="AA37" i="23"/>
  <c r="F37" i="23"/>
  <c r="AA36" i="23"/>
  <c r="F36" i="23"/>
  <c r="AA35" i="23"/>
  <c r="F35" i="23"/>
  <c r="AA34" i="23"/>
  <c r="F34" i="23"/>
  <c r="AA33" i="23"/>
  <c r="F33" i="23"/>
  <c r="AA32" i="23"/>
  <c r="F32" i="23"/>
  <c r="AA31" i="23"/>
  <c r="F31" i="23"/>
  <c r="AA30" i="23"/>
  <c r="F30" i="23"/>
  <c r="AA29" i="23"/>
  <c r="F29" i="23"/>
  <c r="AA28" i="23"/>
  <c r="F28" i="23"/>
  <c r="AA27" i="23"/>
  <c r="F27" i="23"/>
  <c r="AA26" i="23"/>
  <c r="F26" i="23"/>
  <c r="AA25" i="23"/>
  <c r="F25" i="23"/>
  <c r="AA24" i="23"/>
  <c r="F24" i="23"/>
  <c r="AA23" i="23"/>
  <c r="F23" i="23"/>
  <c r="AA22" i="23"/>
  <c r="F22" i="23"/>
  <c r="AA21" i="23"/>
  <c r="F21" i="23"/>
  <c r="AA20" i="23"/>
  <c r="F20" i="23"/>
  <c r="AA19" i="23"/>
  <c r="F19" i="23"/>
  <c r="AA18" i="23"/>
  <c r="F18" i="23"/>
  <c r="AA17" i="23"/>
  <c r="F17" i="23"/>
  <c r="AA16" i="23"/>
  <c r="F16" i="23"/>
  <c r="AA15" i="23"/>
  <c r="F15" i="23"/>
  <c r="AA14" i="23"/>
  <c r="F14" i="23"/>
  <c r="AA13" i="23"/>
  <c r="F13" i="23"/>
  <c r="AA12" i="23"/>
  <c r="F12" i="23"/>
  <c r="AA11" i="23"/>
  <c r="F11" i="23"/>
  <c r="AA10" i="23"/>
  <c r="F10" i="23"/>
  <c r="AA9" i="23"/>
  <c r="F9" i="23"/>
  <c r="AA8" i="23"/>
  <c r="F8" i="23"/>
  <c r="AA7" i="23"/>
  <c r="F7" i="23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7" i="19"/>
  <c r="F6" i="19"/>
  <c r="AB19" i="23" l="1"/>
  <c r="AB10" i="23"/>
  <c r="AB41" i="24"/>
  <c r="AB19" i="24"/>
  <c r="AB33" i="24"/>
  <c r="AB48" i="24"/>
  <c r="AB56" i="24"/>
  <c r="AB64" i="24"/>
  <c r="AB59" i="24"/>
  <c r="AB20" i="24"/>
  <c r="AB36" i="24"/>
  <c r="AB14" i="24"/>
  <c r="AB22" i="24"/>
  <c r="AB30" i="24"/>
  <c r="AB44" i="24"/>
  <c r="AB52" i="24"/>
  <c r="AB60" i="24"/>
  <c r="AB28" i="24"/>
  <c r="AB15" i="24"/>
  <c r="AB23" i="24"/>
  <c r="AB31" i="24"/>
  <c r="AB38" i="24"/>
  <c r="AB16" i="24"/>
  <c r="AB24" i="24"/>
  <c r="AB32" i="24"/>
  <c r="AB39" i="24"/>
  <c r="AB46" i="24"/>
  <c r="AB54" i="24"/>
  <c r="AB62" i="24"/>
  <c r="AB40" i="24"/>
  <c r="AB47" i="24"/>
  <c r="AB55" i="24"/>
  <c r="AB63" i="24"/>
  <c r="AB25" i="24"/>
  <c r="AB49" i="24"/>
  <c r="AB12" i="24"/>
  <c r="AB17" i="24"/>
  <c r="AB57" i="24"/>
  <c r="AB18" i="24"/>
  <c r="AB26" i="24"/>
  <c r="AB34" i="24"/>
  <c r="AB42" i="24"/>
  <c r="AB50" i="24"/>
  <c r="AB58" i="24"/>
  <c r="AB13" i="24"/>
  <c r="AB21" i="24"/>
  <c r="AB29" i="24"/>
  <c r="AB37" i="24"/>
  <c r="AB45" i="24"/>
  <c r="AB53" i="24"/>
  <c r="AB61" i="24"/>
  <c r="AB11" i="24"/>
  <c r="AC11" i="24" s="1"/>
  <c r="AB27" i="24"/>
  <c r="AB35" i="24"/>
  <c r="AB43" i="24"/>
  <c r="AB51" i="24"/>
  <c r="AB11" i="23"/>
  <c r="AB21" i="23"/>
  <c r="AB25" i="23"/>
  <c r="AB29" i="23"/>
  <c r="AB33" i="23"/>
  <c r="AB37" i="23"/>
  <c r="AB41" i="23"/>
  <c r="AB45" i="23"/>
  <c r="AB49" i="23"/>
  <c r="AB53" i="23"/>
  <c r="AB57" i="23"/>
  <c r="AB61" i="23"/>
  <c r="AB65" i="23"/>
  <c r="AB69" i="23"/>
  <c r="AB73" i="23"/>
  <c r="AB77" i="23"/>
  <c r="AB81" i="23"/>
  <c r="AB85" i="23"/>
  <c r="AB14" i="23"/>
  <c r="AB84" i="23"/>
  <c r="AB22" i="23"/>
  <c r="AB30" i="23"/>
  <c r="AB38" i="23"/>
  <c r="AB46" i="23"/>
  <c r="AB54" i="23"/>
  <c r="AB62" i="23"/>
  <c r="AB70" i="23"/>
  <c r="AB78" i="23"/>
  <c r="AB86" i="23"/>
  <c r="AB15" i="23"/>
  <c r="AB9" i="23"/>
  <c r="AB17" i="23"/>
  <c r="AB23" i="23"/>
  <c r="AB31" i="23"/>
  <c r="AB39" i="23"/>
  <c r="AB47" i="23"/>
  <c r="AB55" i="23"/>
  <c r="AB63" i="23"/>
  <c r="AB71" i="23"/>
  <c r="AB79" i="23"/>
  <c r="AB12" i="23"/>
  <c r="AB28" i="23"/>
  <c r="AB44" i="23"/>
  <c r="AB60" i="23"/>
  <c r="AB76" i="23"/>
  <c r="AB7" i="23"/>
  <c r="AB34" i="23"/>
  <c r="AB13" i="23"/>
  <c r="AB18" i="23"/>
  <c r="AB26" i="23"/>
  <c r="AB42" i="23"/>
  <c r="AB50" i="23"/>
  <c r="AB58" i="23"/>
  <c r="AB66" i="23"/>
  <c r="AB74" i="23"/>
  <c r="AB82" i="23"/>
  <c r="AB8" i="23"/>
  <c r="AB16" i="23"/>
  <c r="AB24" i="23"/>
  <c r="AB32" i="23"/>
  <c r="AB40" i="23"/>
  <c r="AB48" i="23"/>
  <c r="AB56" i="23"/>
  <c r="AB64" i="23"/>
  <c r="AB72" i="23"/>
  <c r="AB80" i="23"/>
  <c r="AB27" i="23"/>
  <c r="AB43" i="23"/>
  <c r="AB51" i="23"/>
  <c r="AB59" i="23"/>
  <c r="AB67" i="23"/>
  <c r="AB75" i="23"/>
  <c r="AB83" i="23"/>
  <c r="AB35" i="23"/>
  <c r="AB20" i="23"/>
  <c r="AB36" i="23"/>
  <c r="AB52" i="23"/>
  <c r="AB68" i="23"/>
  <c r="AB87" i="23"/>
  <c r="E19" i="17"/>
  <c r="E48" i="17"/>
  <c r="E34" i="17"/>
  <c r="E22" i="17"/>
  <c r="E20" i="17"/>
  <c r="E27" i="17"/>
  <c r="E6" i="17"/>
  <c r="E13" i="17"/>
  <c r="E38" i="17"/>
  <c r="E24" i="17"/>
  <c r="E12" i="17"/>
  <c r="E44" i="17"/>
  <c r="E31" i="17"/>
  <c r="E17" i="17"/>
  <c r="E32" i="17"/>
  <c r="E37" i="17"/>
  <c r="E7" i="17"/>
  <c r="E29" i="17"/>
  <c r="E9" i="17"/>
  <c r="E42" i="17"/>
  <c r="E46" i="17"/>
  <c r="E41" i="17"/>
  <c r="E23" i="17"/>
  <c r="E43" i="17"/>
  <c r="E47" i="17"/>
  <c r="E35" i="17"/>
  <c r="E10" i="17"/>
  <c r="E36" i="17"/>
  <c r="E26" i="17"/>
  <c r="E16" i="17"/>
  <c r="E21" i="17"/>
  <c r="E33" i="17"/>
  <c r="E11" i="17"/>
  <c r="E8" i="17"/>
  <c r="E15" i="17"/>
  <c r="E39" i="17"/>
  <c r="E28" i="17"/>
  <c r="E49" i="17"/>
  <c r="E18" i="17"/>
  <c r="E25" i="17"/>
  <c r="E14" i="17"/>
  <c r="E30" i="17"/>
  <c r="E40" i="17"/>
  <c r="E45" i="17"/>
  <c r="F40" i="16"/>
  <c r="F39" i="16"/>
  <c r="F38" i="16"/>
  <c r="F37" i="16"/>
  <c r="F36" i="16"/>
  <c r="F35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AC12" i="24" l="1"/>
  <c r="AC13" i="24" s="1"/>
  <c r="AC14" i="24" s="1"/>
  <c r="AC15" i="24" s="1"/>
  <c r="AC16" i="24" s="1"/>
  <c r="AC17" i="24" s="1"/>
  <c r="AC18" i="24" s="1"/>
  <c r="AC19" i="24" s="1"/>
  <c r="AC20" i="24" s="1"/>
  <c r="AC21" i="24" s="1"/>
  <c r="AC22" i="24" s="1"/>
  <c r="AC23" i="24" s="1"/>
  <c r="AC24" i="24" s="1"/>
  <c r="AC25" i="24" s="1"/>
  <c r="AC26" i="24" s="1"/>
  <c r="AC27" i="24" s="1"/>
  <c r="AC28" i="24" s="1"/>
  <c r="AC29" i="24" s="1"/>
  <c r="AC30" i="24" s="1"/>
  <c r="AC31" i="24" s="1"/>
  <c r="AC32" i="24" s="1"/>
  <c r="AC33" i="24" s="1"/>
  <c r="AC34" i="24" s="1"/>
  <c r="AC35" i="24" s="1"/>
  <c r="AC36" i="24" s="1"/>
  <c r="AC37" i="24" s="1"/>
  <c r="AC38" i="24" s="1"/>
  <c r="AC39" i="24" s="1"/>
  <c r="AC40" i="24" s="1"/>
  <c r="AC41" i="24" s="1"/>
  <c r="AC42" i="24" s="1"/>
  <c r="AC43" i="24" s="1"/>
  <c r="AC44" i="24" s="1"/>
  <c r="AC45" i="24" s="1"/>
  <c r="AC46" i="24" s="1"/>
  <c r="AC47" i="24" s="1"/>
  <c r="AC48" i="24" s="1"/>
  <c r="AC49" i="24" s="1"/>
  <c r="AC50" i="24" s="1"/>
  <c r="AC51" i="24" s="1"/>
  <c r="AC52" i="24" s="1"/>
  <c r="AC53" i="24" s="1"/>
  <c r="AC54" i="24" s="1"/>
  <c r="AC55" i="24" s="1"/>
  <c r="AC56" i="24" s="1"/>
  <c r="AC57" i="24" s="1"/>
  <c r="AC58" i="24" s="1"/>
  <c r="AC59" i="24" s="1"/>
  <c r="AC60" i="24" s="1"/>
  <c r="AC61" i="24" s="1"/>
  <c r="AC62" i="24" s="1"/>
  <c r="AC63" i="24" s="1"/>
  <c r="AC64" i="24" s="1"/>
  <c r="AC7" i="23"/>
  <c r="AC8" i="23" s="1"/>
  <c r="AC9" i="23" s="1"/>
  <c r="AC10" i="23" s="1"/>
  <c r="AC11" i="23" s="1"/>
  <c r="AC12" i="23" s="1"/>
  <c r="AC13" i="23" s="1"/>
  <c r="AC14" i="23" s="1"/>
  <c r="AC15" i="23" s="1"/>
  <c r="AC16" i="23" s="1"/>
  <c r="AC17" i="23" s="1"/>
  <c r="AC18" i="23" s="1"/>
  <c r="AC19" i="23" s="1"/>
  <c r="AC20" i="23" s="1"/>
  <c r="AC21" i="23" s="1"/>
  <c r="AC22" i="23" s="1"/>
  <c r="AC23" i="23" s="1"/>
  <c r="AC24" i="23" s="1"/>
  <c r="AC25" i="23" s="1"/>
  <c r="AC26" i="23" s="1"/>
  <c r="AC27" i="23" s="1"/>
  <c r="AC28" i="23" s="1"/>
  <c r="AC29" i="23" s="1"/>
  <c r="AC30" i="23" s="1"/>
  <c r="AC31" i="23" s="1"/>
  <c r="AC32" i="23" s="1"/>
  <c r="AC33" i="23" s="1"/>
  <c r="AC34" i="23" s="1"/>
  <c r="AC35" i="23" s="1"/>
  <c r="AC36" i="23" s="1"/>
  <c r="AC37" i="23" s="1"/>
  <c r="AC38" i="23" s="1"/>
  <c r="AC39" i="23" s="1"/>
  <c r="AC40" i="23" s="1"/>
  <c r="AC41" i="23" s="1"/>
  <c r="AC42" i="23" s="1"/>
  <c r="AC43" i="23" s="1"/>
  <c r="AC44" i="23" s="1"/>
  <c r="AC45" i="23" s="1"/>
  <c r="AC46" i="23" s="1"/>
  <c r="AC47" i="23" s="1"/>
  <c r="AC48" i="23" s="1"/>
  <c r="AC49" i="23" s="1"/>
  <c r="AC50" i="23" s="1"/>
  <c r="AC51" i="23" s="1"/>
  <c r="AC52" i="23" s="1"/>
  <c r="AC53" i="23" s="1"/>
  <c r="AC54" i="23" s="1"/>
  <c r="AC55" i="23" s="1"/>
  <c r="AC56" i="23" s="1"/>
  <c r="AC57" i="23" s="1"/>
  <c r="AC58" i="23" s="1"/>
  <c r="AC59" i="23" s="1"/>
  <c r="AC60" i="23" s="1"/>
  <c r="AC61" i="23" s="1"/>
  <c r="AC62" i="23" s="1"/>
  <c r="AC63" i="23" s="1"/>
  <c r="AC64" i="23" s="1"/>
  <c r="AC65" i="23" s="1"/>
  <c r="AC66" i="23" s="1"/>
  <c r="AC67" i="23" s="1"/>
  <c r="AC68" i="23" s="1"/>
  <c r="AC69" i="23" s="1"/>
  <c r="AC70" i="23" s="1"/>
  <c r="AC71" i="23" s="1"/>
  <c r="AC72" i="23" s="1"/>
  <c r="AC73" i="23" s="1"/>
  <c r="AC74" i="23" s="1"/>
  <c r="AC75" i="23" s="1"/>
  <c r="AC76" i="23" s="1"/>
  <c r="AC77" i="23" s="1"/>
  <c r="AC78" i="23" s="1"/>
  <c r="AC79" i="23" s="1"/>
  <c r="AC80" i="23" s="1"/>
  <c r="AC81" i="23" s="1"/>
  <c r="AC82" i="23" s="1"/>
  <c r="AC83" i="23" s="1"/>
  <c r="AC84" i="23" s="1"/>
  <c r="AC85" i="23" s="1"/>
  <c r="AC86" i="23" s="1"/>
  <c r="AC87" i="23" s="1"/>
</calcChain>
</file>

<file path=xl/sharedStrings.xml><?xml version="1.0" encoding="utf-8"?>
<sst xmlns="http://schemas.openxmlformats.org/spreadsheetml/2006/main" count="2775" uniqueCount="1177">
  <si>
    <t>IsoLine</t>
  </si>
  <si>
    <t>ErrBox</t>
  </si>
  <si>
    <t>Source sheet</t>
  </si>
  <si>
    <t>Datos</t>
  </si>
  <si>
    <t>Plot name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</si>
  <si>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</si>
  <si>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</si>
  <si>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</si>
  <si>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</si>
  <si>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</si>
  <si>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</si>
  <si>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</si>
  <si>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</si>
  <si>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</si>
  <si>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</si>
  <si>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W8:X99</t>
  </si>
  <si>
    <t>Filled Symbols</t>
  </si>
  <si>
    <t>ConcAge</t>
  </si>
  <si>
    <t>ConcSwap</t>
  </si>
  <si>
    <t>1st Symbol-row</t>
  </si>
  <si>
    <t>ProbDens0</t>
  </si>
  <si>
    <t>W11:X13</t>
  </si>
  <si>
    <t>Average0</t>
  </si>
  <si>
    <t>Concordia0</t>
  </si>
  <si>
    <t>H11:L13</t>
  </si>
  <si>
    <t xml:space="preserve"> </t>
  </si>
  <si>
    <t xml:space="preserve"> MM060321-2B_4</t>
  </si>
  <si>
    <t xml:space="preserve"> MM060321-2B_29</t>
  </si>
  <si>
    <t xml:space="preserve"> MM060321-2B_66</t>
  </si>
  <si>
    <t xml:space="preserve"> MM060321-2B_89</t>
  </si>
  <si>
    <t xml:space="preserve"> MM060321-2B_39</t>
  </si>
  <si>
    <t xml:space="preserve"> MM060321-2B_76</t>
  </si>
  <si>
    <t xml:space="preserve"> MM060321-2B_34</t>
  </si>
  <si>
    <t xml:space="preserve"> MM060321-2B_71</t>
  </si>
  <si>
    <t xml:space="preserve"> MM060321-2B_36</t>
  </si>
  <si>
    <t xml:space="preserve"> MM060321-2B_88</t>
  </si>
  <si>
    <t xml:space="preserve"> MM060321-2B_37</t>
  </si>
  <si>
    <t xml:space="preserve"> MM060321-2B_83</t>
  </si>
  <si>
    <t xml:space="preserve"> MM060321-2B_40</t>
  </si>
  <si>
    <t xml:space="preserve"> MM060321-2B_85</t>
  </si>
  <si>
    <t xml:space="preserve"> MM060321-2B_92</t>
  </si>
  <si>
    <t xml:space="preserve"> MM060321-2B_19</t>
  </si>
  <si>
    <t xml:space="preserve"> MM060321-2B_84</t>
  </si>
  <si>
    <t xml:space="preserve"> MM060321-2B_45</t>
  </si>
  <si>
    <t xml:space="preserve"> MM060321-2B_67</t>
  </si>
  <si>
    <t xml:space="preserve"> MM060321-2B_74</t>
  </si>
  <si>
    <t xml:space="preserve"> MM060321-2B_48</t>
  </si>
  <si>
    <t xml:space="preserve"> MM060321-2B_20</t>
  </si>
  <si>
    <t xml:space="preserve"> MM060321-2B_90</t>
  </si>
  <si>
    <t xml:space="preserve"> MM060321-2B_81</t>
  </si>
  <si>
    <t xml:space="preserve"> MM060321-2B_68</t>
  </si>
  <si>
    <t xml:space="preserve"> MM060321-2B_86</t>
  </si>
  <si>
    <t xml:space="preserve"> MM060321-2B_53</t>
  </si>
  <si>
    <t xml:space="preserve"> MM060321-2B_64</t>
  </si>
  <si>
    <t xml:space="preserve"> MM060321-2B_80</t>
  </si>
  <si>
    <t xml:space="preserve"> MM060321-2B_87</t>
  </si>
  <si>
    <t xml:space="preserve"> MM060321-2B_57</t>
  </si>
  <si>
    <t xml:space="preserve"> MM060321-2B_26</t>
  </si>
  <si>
    <t xml:space="preserve"> MM060321-2B_46</t>
  </si>
  <si>
    <t xml:space="preserve"> MM060321-2B_12</t>
  </si>
  <si>
    <t xml:space="preserve"> MM060321-2B_24</t>
  </si>
  <si>
    <t xml:space="preserve"> MM060321-2B_70</t>
  </si>
  <si>
    <t xml:space="preserve"> MM060321-2B_93</t>
  </si>
  <si>
    <t xml:space="preserve"> MM060321-2B_91</t>
  </si>
  <si>
    <t xml:space="preserve"> MM060321-2B_79</t>
  </si>
  <si>
    <t xml:space="preserve"> MM060321-2B_11</t>
  </si>
  <si>
    <t xml:space="preserve"> MM060321-2B_52</t>
  </si>
  <si>
    <t xml:space="preserve"> MM060321-2B_49</t>
  </si>
  <si>
    <t xml:space="preserve"> MM060321-2B_60</t>
  </si>
  <si>
    <t xml:space="preserve"> MM060321-2B_8</t>
  </si>
  <si>
    <t xml:space="preserve"> MM060321-2B_58</t>
  </si>
  <si>
    <t xml:space="preserve"> MM060321-2B_1</t>
  </si>
  <si>
    <t xml:space="preserve"> MM060321-2B_27</t>
  </si>
  <si>
    <t xml:space="preserve"> MM060321-2B_51</t>
  </si>
  <si>
    <t xml:space="preserve"> MM060321-2B_61</t>
  </si>
  <si>
    <t xml:space="preserve"> MM060321-2B_15</t>
  </si>
  <si>
    <t xml:space="preserve"> MM060321-2B_18</t>
  </si>
  <si>
    <t xml:space="preserve"> MM060321-2B_17</t>
  </si>
  <si>
    <t xml:space="preserve"> MM060321-2B_28</t>
  </si>
  <si>
    <t xml:space="preserve"> MM060321-2B_47</t>
  </si>
  <si>
    <t xml:space="preserve"> MM060321-2B_38</t>
  </si>
  <si>
    <t xml:space="preserve"> MM060321-2B_22</t>
  </si>
  <si>
    <t xml:space="preserve"> MM060321-2B_41</t>
  </si>
  <si>
    <t xml:space="preserve"> MM060321-2B_31</t>
  </si>
  <si>
    <t xml:space="preserve"> MM060321-2B_63</t>
  </si>
  <si>
    <t xml:space="preserve"> MM060321-2B_56</t>
  </si>
  <si>
    <t xml:space="preserve"> MM060321-2B_42</t>
  </si>
  <si>
    <t xml:space="preserve"> MM060321-2B_6</t>
  </si>
  <si>
    <t xml:space="preserve"> MM060321-2B_5</t>
  </si>
  <si>
    <t xml:space="preserve"> MM060321-2B_59</t>
  </si>
  <si>
    <t xml:space="preserve"> MM060321-2B_9</t>
  </si>
  <si>
    <t xml:space="preserve"> MM060321-2B_82</t>
  </si>
  <si>
    <t xml:space="preserve"> MM060321-2B_35</t>
  </si>
  <si>
    <t xml:space="preserve"> MM060321-2B_78</t>
  </si>
  <si>
    <t xml:space="preserve"> MM060321-2B_10</t>
  </si>
  <si>
    <t xml:space="preserve"> MM060321-2B_7</t>
  </si>
  <si>
    <t xml:space="preserve"> MM060321-2B_16</t>
  </si>
  <si>
    <t xml:space="preserve"> MM060321-2B_50</t>
  </si>
  <si>
    <t xml:space="preserve"> MM060321-2B_72</t>
  </si>
  <si>
    <t xml:space="preserve"> MM060321-2B_77</t>
  </si>
  <si>
    <t xml:space="preserve"> MM060321-2B_43</t>
  </si>
  <si>
    <t xml:space="preserve"> MM060321-2B_3</t>
  </si>
  <si>
    <t xml:space="preserve"> MM060321-2B_30</t>
  </si>
  <si>
    <t xml:space="preserve"> MM060321-2B_44</t>
  </si>
  <si>
    <t xml:space="preserve"> MM060321-2B_55</t>
  </si>
  <si>
    <t xml:space="preserve"> MM060321-2B_65</t>
  </si>
  <si>
    <t xml:space="preserve"> MM060321-2B_73</t>
  </si>
  <si>
    <t xml:space="preserve"> MM060321-2B_33</t>
  </si>
  <si>
    <t xml:space="preserve"> MM060321-2B_14</t>
  </si>
  <si>
    <t xml:space="preserve"> MM060321-2B_94</t>
  </si>
  <si>
    <t xml:space="preserve"> MM060321-2B_13</t>
  </si>
  <si>
    <t xml:space="preserve"> MM060321-2B_21</t>
  </si>
  <si>
    <t xml:space="preserve"> MM060321-2B_75</t>
  </si>
  <si>
    <t xml:space="preserve"> MM060321-2B_54</t>
  </si>
  <si>
    <t xml:space="preserve"> MM060321-2B_69</t>
  </si>
  <si>
    <t xml:space="preserve"> MM060321-2B_32</t>
  </si>
  <si>
    <t xml:space="preserve"> MM060321-2B_62</t>
  </si>
  <si>
    <t xml:space="preserve"> MM060321-2B_25</t>
  </si>
  <si>
    <t xml:space="preserve"> MM060321-2B_2</t>
  </si>
  <si>
    <t xml:space="preserve"> MM060321-2B_23</t>
  </si>
  <si>
    <t>H8:L99</t>
  </si>
  <si>
    <t>(2)</t>
  </si>
  <si>
    <t>(1)</t>
  </si>
  <si>
    <t xml:space="preserve">   Applications of Microanalytical Techniques to Understanding Mineralizing Processes. Reviews in Economic Geology 7(1):1–35.</t>
  </si>
  <si>
    <t>Muestra:</t>
  </si>
  <si>
    <t>Edad corregida por Pb común (e)</t>
  </si>
  <si>
    <t>N° spot</t>
  </si>
  <si>
    <t>Observ.</t>
  </si>
  <si>
    <t>MM060321-2Bd</t>
  </si>
  <si>
    <t>Laboratory</t>
  </si>
  <si>
    <t>2 s</t>
  </si>
  <si>
    <t>Sample:</t>
  </si>
  <si>
    <t>SERNAGEOMIN</t>
  </si>
  <si>
    <t>MM100320-1Dd</t>
  </si>
  <si>
    <t>Th/U</t>
  </si>
  <si>
    <t xml:space="preserve"> MM100320-1D_19</t>
  </si>
  <si>
    <t xml:space="preserve"> MM100320-1D_16</t>
  </si>
  <si>
    <t xml:space="preserve"> MM100320-1D_26</t>
  </si>
  <si>
    <t xml:space="preserve"> MM100320-1D_13</t>
  </si>
  <si>
    <t xml:space="preserve"> MM100320-1D_15</t>
  </si>
  <si>
    <t xml:space="preserve"> MM100320-1D_32</t>
  </si>
  <si>
    <t xml:space="preserve"> MM100320-1D_28</t>
  </si>
  <si>
    <t xml:space="preserve"> MM100320-1D_30</t>
  </si>
  <si>
    <t xml:space="preserve"> MM100320-1D_12</t>
  </si>
  <si>
    <t xml:space="preserve"> MM100320-1D_14</t>
  </si>
  <si>
    <t xml:space="preserve"> MM100320-1D_2</t>
  </si>
  <si>
    <t xml:space="preserve"> MM100320-1D_34</t>
  </si>
  <si>
    <t xml:space="preserve"> MM100320-1D_27</t>
  </si>
  <si>
    <t xml:space="preserve"> MM100320-1D_3</t>
  </si>
  <si>
    <t xml:space="preserve"> MM100320-1D_31</t>
  </si>
  <si>
    <t xml:space="preserve"> MM100320-1D_7</t>
  </si>
  <si>
    <t xml:space="preserve"> MM100320-1D_1</t>
  </si>
  <si>
    <t xml:space="preserve"> MM100320-1D_25</t>
  </si>
  <si>
    <t xml:space="preserve"> MM100320-1D_18</t>
  </si>
  <si>
    <t xml:space="preserve"> MM100320-1D_6</t>
  </si>
  <si>
    <t xml:space="preserve"> MM100320-1D_22</t>
  </si>
  <si>
    <t xml:space="preserve"> MM100320-1D_33</t>
  </si>
  <si>
    <t xml:space="preserve"> MM100320-1D_23</t>
  </si>
  <si>
    <t xml:space="preserve"> MM100320-1D_24</t>
  </si>
  <si>
    <t xml:space="preserve"> MM100320-1D_17</t>
  </si>
  <si>
    <t xml:space="preserve"> MM100320-1D_9</t>
  </si>
  <si>
    <t xml:space="preserve"> MM100320-1D_4</t>
  </si>
  <si>
    <t xml:space="preserve"> MM100320-1D_29</t>
  </si>
  <si>
    <t xml:space="preserve"> MM100320-1D_11</t>
  </si>
  <si>
    <t xml:space="preserve"> MM100320-1D_20</t>
  </si>
  <si>
    <t xml:space="preserve"> MM100320-1D_8</t>
  </si>
  <si>
    <t xml:space="preserve"> MM100320-1D_5</t>
  </si>
  <si>
    <t xml:space="preserve"> MM100320-1D_10</t>
  </si>
  <si>
    <t xml:space="preserve"> MM100320-1D_21</t>
  </si>
  <si>
    <t>Isotopic Ratios</t>
  </si>
  <si>
    <t>AGES</t>
  </si>
  <si>
    <t>Running Name</t>
  </si>
  <si>
    <t>Sample Name</t>
  </si>
  <si>
    <t>U ppm</t>
  </si>
  <si>
    <t>U/Th</t>
  </si>
  <si>
    <t>Corr. Coef</t>
  </si>
  <si>
    <t>2σ Abs Error
Ma</t>
  </si>
  <si>
    <t>Best Age
Ma</t>
  </si>
  <si>
    <t>F7_1</t>
  </si>
  <si>
    <t>MM091222-03d_1</t>
  </si>
  <si>
    <t>F7_2</t>
  </si>
  <si>
    <t>MM091222-03d_2</t>
  </si>
  <si>
    <t>F7_3</t>
  </si>
  <si>
    <t>MM091222-03d_3</t>
  </si>
  <si>
    <t>F7_4</t>
  </si>
  <si>
    <t>MM091222-03d_4</t>
  </si>
  <si>
    <t>F7_5</t>
  </si>
  <si>
    <t>MM091222-03d_5</t>
  </si>
  <si>
    <t>F7_6</t>
  </si>
  <si>
    <t>MM091222-03d_6</t>
  </si>
  <si>
    <t>F7_7</t>
  </si>
  <si>
    <t>MM091222-03d_7</t>
  </si>
  <si>
    <t>F7_8</t>
  </si>
  <si>
    <t>MM091222-03d_8</t>
  </si>
  <si>
    <t>F7_9</t>
  </si>
  <si>
    <t>MM091222-03d_9</t>
  </si>
  <si>
    <t>F7_10</t>
  </si>
  <si>
    <t>MM091222-03d_10</t>
  </si>
  <si>
    <t>F7_12</t>
  </si>
  <si>
    <t>MM091222-03d_12</t>
  </si>
  <si>
    <t>F7_13</t>
  </si>
  <si>
    <t>MM091222-03d_13</t>
  </si>
  <si>
    <t>F7_14</t>
  </si>
  <si>
    <t>MM091222-03d_14</t>
  </si>
  <si>
    <t>F7_15</t>
  </si>
  <si>
    <t>MM091222-03d_15</t>
  </si>
  <si>
    <t>F7_18</t>
  </si>
  <si>
    <t>MM091222-03d_18</t>
  </si>
  <si>
    <t>F7_19</t>
  </si>
  <si>
    <t>MM091222-03d_19</t>
  </si>
  <si>
    <t>F7_21</t>
  </si>
  <si>
    <t>MM091222-03d_21</t>
  </si>
  <si>
    <t>F7_22</t>
  </si>
  <si>
    <t>MM091222-03d_22</t>
  </si>
  <si>
    <t>F7_23</t>
  </si>
  <si>
    <t>MM091222-03d_23</t>
  </si>
  <si>
    <t>F7_24</t>
  </si>
  <si>
    <t>MM091222-03d_24</t>
  </si>
  <si>
    <t>F7_25</t>
  </si>
  <si>
    <t>MM091222-03d_25</t>
  </si>
  <si>
    <t>F7_27</t>
  </si>
  <si>
    <t>MM091222-03d_27</t>
  </si>
  <si>
    <t>F7_28</t>
  </si>
  <si>
    <t>MM091222-03d_28</t>
  </si>
  <si>
    <t>F7_29</t>
  </si>
  <si>
    <t>MM091222-03d_29</t>
  </si>
  <si>
    <t>F7_30</t>
  </si>
  <si>
    <t>MM091222-03d_30</t>
  </si>
  <si>
    <t>F7_31</t>
  </si>
  <si>
    <t>MM091222-03d_31</t>
  </si>
  <si>
    <t>F7_32</t>
  </si>
  <si>
    <t>MM091222-03d_32</t>
  </si>
  <si>
    <t>F7_33</t>
  </si>
  <si>
    <t>MM091222-03d_33</t>
  </si>
  <si>
    <t>F7_34</t>
  </si>
  <si>
    <t>MM091222-03d_34</t>
  </si>
  <si>
    <t>F7_35</t>
  </si>
  <si>
    <t>MM091222-03d_35</t>
  </si>
  <si>
    <t>F7_36</t>
  </si>
  <si>
    <t>MM091222-03d_36</t>
  </si>
  <si>
    <t>F7_37</t>
  </si>
  <si>
    <t>MM091222-03d_37</t>
  </si>
  <si>
    <t>F7_38</t>
  </si>
  <si>
    <t>MM091222-03d_38</t>
  </si>
  <si>
    <t>F7_40</t>
  </si>
  <si>
    <t>MM091222-03d_40</t>
  </si>
  <si>
    <t>F7_41</t>
  </si>
  <si>
    <t>MM091222-03d_41</t>
  </si>
  <si>
    <t>F7_42</t>
  </si>
  <si>
    <t>MM091222-03d_42</t>
  </si>
  <si>
    <t>F7_43</t>
  </si>
  <si>
    <t>MM091222-03d_43</t>
  </si>
  <si>
    <t>F7_44</t>
  </si>
  <si>
    <t>MM091222-03d_44</t>
  </si>
  <si>
    <t>F7_45</t>
  </si>
  <si>
    <t>MM091222-03d_45</t>
  </si>
  <si>
    <t>F7_46</t>
  </si>
  <si>
    <t>MM091222-03d_46</t>
  </si>
  <si>
    <t>F7_47</t>
  </si>
  <si>
    <t>MM091222-03d_47</t>
  </si>
  <si>
    <t>F7_48</t>
  </si>
  <si>
    <t>MM091222-03d_48</t>
  </si>
  <si>
    <t>F7_49</t>
  </si>
  <si>
    <t>MM091222-03d_49</t>
  </si>
  <si>
    <t>F7_50</t>
  </si>
  <si>
    <t>MM091222-03d_50</t>
  </si>
  <si>
    <t>ZirChron LLC, Tucson, Arizona</t>
  </si>
  <si>
    <t>MM091222-03d</t>
  </si>
  <si>
    <t>MM100320-1Cd</t>
  </si>
  <si>
    <t>MM100320-1C_27</t>
  </si>
  <si>
    <t>MM100320-1C_2</t>
  </si>
  <si>
    <t>MM100320-1C_1</t>
  </si>
  <si>
    <t>MM100320-1C_14</t>
  </si>
  <si>
    <t>MM100320-1C_9</t>
  </si>
  <si>
    <t>MM100320-1C_19</t>
  </si>
  <si>
    <t>MM100320-1C_16</t>
  </si>
  <si>
    <t>MM100320-1C_26</t>
  </si>
  <si>
    <t>MM100320-1C_11</t>
  </si>
  <si>
    <t>MM100320-1C_24</t>
  </si>
  <si>
    <t>MM100320-1C_25</t>
  </si>
  <si>
    <t>MM100320-1C_8</t>
  </si>
  <si>
    <t>MM100320-1C_18</t>
  </si>
  <si>
    <t>MM100320-1C_17</t>
  </si>
  <si>
    <t>MM100320-1C_4</t>
  </si>
  <si>
    <t>MM100320-1C_21</t>
  </si>
  <si>
    <t>MM100320-1C_5</t>
  </si>
  <si>
    <t>MM100320-1C_13</t>
  </si>
  <si>
    <t>MM100320-1C_7</t>
  </si>
  <si>
    <t>MM100320-1C_6</t>
  </si>
  <si>
    <t>MM100320-1C_12</t>
  </si>
  <si>
    <t>MM100320-1C_3</t>
  </si>
  <si>
    <t>MM100320-1C_10</t>
  </si>
  <si>
    <t>MM100320-1C_15</t>
  </si>
  <si>
    <t>MM100320-1C_20</t>
  </si>
  <si>
    <t>MM100320-1C_22</t>
  </si>
  <si>
    <t>MM100320-1C_23</t>
  </si>
  <si>
    <t>MM100320-1C_28</t>
  </si>
  <si>
    <t>MM100320-1C_29</t>
  </si>
  <si>
    <t>MM100320-4Ad_8</t>
  </si>
  <si>
    <t>MM100320-4Ad_1</t>
  </si>
  <si>
    <t>MM100320-4Ad_10</t>
  </si>
  <si>
    <t>MM100320-4Ad_19</t>
  </si>
  <si>
    <t>MM100320-4Ad_24</t>
  </si>
  <si>
    <t>MM100320-4Ad_21</t>
  </si>
  <si>
    <t>MM100320-4Ad_23</t>
  </si>
  <si>
    <t>MM100320-4Ad_6</t>
  </si>
  <si>
    <t>MM100320-4Ad_2</t>
  </si>
  <si>
    <t>MM100320-4Ad_4</t>
  </si>
  <si>
    <t>MM100320-4Ad_5</t>
  </si>
  <si>
    <t>MM100320-4Ad_22</t>
  </si>
  <si>
    <t>MM100320-4Ad_3</t>
  </si>
  <si>
    <t>MM100320-4Ad_16</t>
  </si>
  <si>
    <t>MM100320-4Ad_17</t>
  </si>
  <si>
    <t>MM100320-4Ad_11</t>
  </si>
  <si>
    <t>MM100320-4Ad_20</t>
  </si>
  <si>
    <t>MM100320-4Ad_14</t>
  </si>
  <si>
    <t>MM100320-4Ad_12</t>
  </si>
  <si>
    <t>MM100320-4Ad_7</t>
  </si>
  <si>
    <t>MM100320-4Ad_26</t>
  </si>
  <si>
    <t>MM100320-4Ad_25</t>
  </si>
  <si>
    <t>MM100320-4Ad_13</t>
  </si>
  <si>
    <t>MM100320-4Ad_9</t>
  </si>
  <si>
    <t>MM100320-4Ad_15</t>
  </si>
  <si>
    <t>MM100320-4Ad_18</t>
  </si>
  <si>
    <t>MM100320-4Ad</t>
  </si>
  <si>
    <t>MM130321 4d_6</t>
  </si>
  <si>
    <t>MM130321 4d_9</t>
  </si>
  <si>
    <t>MM130321 4d_23</t>
  </si>
  <si>
    <t>MM130321 4d_33</t>
  </si>
  <si>
    <t>MM130321 4d_8</t>
  </si>
  <si>
    <t>MM130321 4d_14</t>
  </si>
  <si>
    <t>MM130321 4d_20</t>
  </si>
  <si>
    <t>MM130321 4d_16</t>
  </si>
  <si>
    <t>MM130321 4d_32</t>
  </si>
  <si>
    <t>MM130321 4d_28</t>
  </si>
  <si>
    <t>MM130321 4d_35</t>
  </si>
  <si>
    <t>MM130321 4d_17</t>
  </si>
  <si>
    <t>MM130321 4d_38</t>
  </si>
  <si>
    <t>MM130321 4d_21</t>
  </si>
  <si>
    <t>MM130321 4d_10</t>
  </si>
  <si>
    <t>MM130321 4d_36</t>
  </si>
  <si>
    <t>MM130321 4d_15</t>
  </si>
  <si>
    <t>MM130321 4d_31</t>
  </si>
  <si>
    <t>MM130321 4d_29</t>
  </si>
  <si>
    <t>MM130321 4d_27</t>
  </si>
  <si>
    <t>MM130321 4d_18</t>
  </si>
  <si>
    <t>MM130321 4d_37</t>
  </si>
  <si>
    <t>MM130321 4d_3</t>
  </si>
  <si>
    <t>MM130321 4d_24</t>
  </si>
  <si>
    <t>MM130321 4d_11</t>
  </si>
  <si>
    <t>MM130321 4d_5</t>
  </si>
  <si>
    <t>MM130321 4d_25</t>
  </si>
  <si>
    <t>MM130321 4d_2</t>
  </si>
  <si>
    <t>MM130321 4d_1</t>
  </si>
  <si>
    <t>MM130321 4d_22</t>
  </si>
  <si>
    <t>MM130321 4d_7</t>
  </si>
  <si>
    <t>MM130321 4d_26</t>
  </si>
  <si>
    <t>MM130321 4d_4</t>
  </si>
  <si>
    <t>MM130321 4d_12</t>
  </si>
  <si>
    <t>MM130321 4d_13</t>
  </si>
  <si>
    <t>MM130321 4d_19</t>
  </si>
  <si>
    <t>MM130321 4d_30</t>
  </si>
  <si>
    <t>MM130321 4d_34</t>
  </si>
  <si>
    <t>MM130321-4d</t>
  </si>
  <si>
    <t>MM091222-02d_86</t>
  </si>
  <si>
    <t>F8_86</t>
  </si>
  <si>
    <t>MM091222-02d_82</t>
  </si>
  <si>
    <t>F8_82</t>
  </si>
  <si>
    <t>MM091222-02d_27</t>
  </si>
  <si>
    <t>F8_27</t>
  </si>
  <si>
    <t>MM091222-02d_59</t>
  </si>
  <si>
    <t>F8_59</t>
  </si>
  <si>
    <t>MM091222-02d_50</t>
  </si>
  <si>
    <t>F8_50</t>
  </si>
  <si>
    <t>MM091222-02d_95</t>
  </si>
  <si>
    <t>F8_95</t>
  </si>
  <si>
    <t>MM091222-02d_77</t>
  </si>
  <si>
    <t>F8_77</t>
  </si>
  <si>
    <t>MM091222-02d_76</t>
  </si>
  <si>
    <t>F8_76</t>
  </si>
  <si>
    <t>MM091222-02d_85</t>
  </si>
  <si>
    <t>F8_85</t>
  </si>
  <si>
    <t>MM091222-02d_79</t>
  </si>
  <si>
    <t>F8_79</t>
  </si>
  <si>
    <t>MM091222-02d_38</t>
  </si>
  <si>
    <t>F8_38</t>
  </si>
  <si>
    <t>MM091222-02d_24</t>
  </si>
  <si>
    <t>F8_24</t>
  </si>
  <si>
    <t>MM091222-02d_16</t>
  </si>
  <si>
    <t>F8_16</t>
  </si>
  <si>
    <t>MM091222-02d_29</t>
  </si>
  <si>
    <t>F8_29</t>
  </si>
  <si>
    <t>MM091222-02d_84</t>
  </si>
  <si>
    <t>F8_84</t>
  </si>
  <si>
    <t>MM091222-02d_31</t>
  </si>
  <si>
    <t>F8_31</t>
  </si>
  <si>
    <t>MM091222-02d_99</t>
  </si>
  <si>
    <t>F8_99</t>
  </si>
  <si>
    <t>MM091222-02d_93</t>
  </si>
  <si>
    <t>F8_93</t>
  </si>
  <si>
    <t>MM091222-02d_35</t>
  </si>
  <si>
    <t>F8_35</t>
  </si>
  <si>
    <t>MM091222-02d_36</t>
  </si>
  <si>
    <t>F8_36</t>
  </si>
  <si>
    <t>MM091222-02d_88</t>
  </si>
  <si>
    <t>F8_88</t>
  </si>
  <si>
    <t>MM091222-02d_78</t>
  </si>
  <si>
    <t>F8_78</t>
  </si>
  <si>
    <t>MM091222-02d_5</t>
  </si>
  <si>
    <t>F8_5</t>
  </si>
  <si>
    <t>MM091222-02d_48</t>
  </si>
  <si>
    <t>F8_48</t>
  </si>
  <si>
    <t>MM091222-02d_98</t>
  </si>
  <si>
    <t>F8_98</t>
  </si>
  <si>
    <t>MM091222-02d_21</t>
  </si>
  <si>
    <t>F8_21</t>
  </si>
  <si>
    <t>MM091222-02d_4</t>
  </si>
  <si>
    <t>F8_4</t>
  </si>
  <si>
    <t>MM091222-02d_43</t>
  </si>
  <si>
    <t>F8_43</t>
  </si>
  <si>
    <t>MM091222-02d_49</t>
  </si>
  <si>
    <t>F8_49</t>
  </si>
  <si>
    <t>MM091222-02d_57</t>
  </si>
  <si>
    <t>F8_57</t>
  </si>
  <si>
    <t>MM091222-02d_64</t>
  </si>
  <si>
    <t>F8_64</t>
  </si>
  <si>
    <t>MM091222-02d_103</t>
  </si>
  <si>
    <t>F8_103</t>
  </si>
  <si>
    <t>MM091222-02d_63</t>
  </si>
  <si>
    <t>F8_63</t>
  </si>
  <si>
    <t>MM091222-02d_67</t>
  </si>
  <si>
    <t>F8_67</t>
  </si>
  <si>
    <t>MM091222-02d_37</t>
  </si>
  <si>
    <t>F8_37</t>
  </si>
  <si>
    <t>MM091222-02d_68</t>
  </si>
  <si>
    <t>F8_68</t>
  </si>
  <si>
    <t>MM091222-02d_70</t>
  </si>
  <si>
    <t>F8_70</t>
  </si>
  <si>
    <t>MM091222-02d_106</t>
  </si>
  <si>
    <t>F8_106</t>
  </si>
  <si>
    <t>MM091222-02d_3</t>
  </si>
  <si>
    <t>F8_3</t>
  </si>
  <si>
    <t>MM091222-02d_92</t>
  </si>
  <si>
    <t>F8_92</t>
  </si>
  <si>
    <t>MM091222-02d_54</t>
  </si>
  <si>
    <t>F8_54</t>
  </si>
  <si>
    <t>MM091222-02d_66</t>
  </si>
  <si>
    <t>F8_66</t>
  </si>
  <si>
    <t>MM091222-02d_94</t>
  </si>
  <si>
    <t>F8_94</t>
  </si>
  <si>
    <t>MM091222-02d_18</t>
  </si>
  <si>
    <t>F8_18</t>
  </si>
  <si>
    <t>MM091222-02d_34</t>
  </si>
  <si>
    <t>F8_34</t>
  </si>
  <si>
    <t>MM091222-02d_69</t>
  </si>
  <si>
    <t>F8_69</t>
  </si>
  <si>
    <t>MM091222-02d_39</t>
  </si>
  <si>
    <t>F8_39</t>
  </si>
  <si>
    <t>MM091222-02d_65</t>
  </si>
  <si>
    <t>F8_65</t>
  </si>
  <si>
    <t>MM091222-02d_89</t>
  </si>
  <si>
    <t>F8_89</t>
  </si>
  <si>
    <t>MM091222-02d_80</t>
  </si>
  <si>
    <t>F8_80</t>
  </si>
  <si>
    <t>MM091222-02d_2</t>
  </si>
  <si>
    <t>F8_2</t>
  </si>
  <si>
    <t>MM091222-02d_13</t>
  </si>
  <si>
    <t>F8_13</t>
  </si>
  <si>
    <t>MM091222-02d_74</t>
  </si>
  <si>
    <t>F8_74</t>
  </si>
  <si>
    <t>MM091222-02d_60</t>
  </si>
  <si>
    <t>F8_60</t>
  </si>
  <si>
    <t>MM091222-02d_100</t>
  </si>
  <si>
    <t>F8_100</t>
  </si>
  <si>
    <t>MM091222-02d_40</t>
  </si>
  <si>
    <t>F8_40</t>
  </si>
  <si>
    <t>MM091222-02d_17</t>
  </si>
  <si>
    <t>F8_17</t>
  </si>
  <si>
    <t>MM091222-02d_58</t>
  </si>
  <si>
    <t>F8_58</t>
  </si>
  <si>
    <t>MM091222-02d_51</t>
  </si>
  <si>
    <t>F8_51</t>
  </si>
  <si>
    <t>MM091222-02d_10</t>
  </si>
  <si>
    <t>F8_10</t>
  </si>
  <si>
    <t>MM091222-02d_11</t>
  </si>
  <si>
    <t>F8_11</t>
  </si>
  <si>
    <t>MM091222-02d_20</t>
  </si>
  <si>
    <t>F8_20</t>
  </si>
  <si>
    <t>MM091222-02d_61</t>
  </si>
  <si>
    <t>F8_61</t>
  </si>
  <si>
    <t>MM091222-02d_33</t>
  </si>
  <si>
    <t>F8_33</t>
  </si>
  <si>
    <t>MM091222-02d_96</t>
  </si>
  <si>
    <t>F8_96</t>
  </si>
  <si>
    <t>MM091222-02d_75</t>
  </si>
  <si>
    <t>F8_75</t>
  </si>
  <si>
    <t>MM091222-02d_22</t>
  </si>
  <si>
    <t>F8_22</t>
  </si>
  <si>
    <t>MM091222-02d_26</t>
  </si>
  <si>
    <t>F8_26</t>
  </si>
  <si>
    <t>MM091222-02d_7</t>
  </si>
  <si>
    <t>F8_7</t>
  </si>
  <si>
    <t>MM091222-02d_30</t>
  </si>
  <si>
    <t>F8_30</t>
  </si>
  <si>
    <t>MM091222-02d_108</t>
  </si>
  <si>
    <t>F8_108</t>
  </si>
  <si>
    <t>MM091222-02d_8</t>
  </si>
  <si>
    <t>F8_8</t>
  </si>
  <si>
    <t>MM091222-02d_56</t>
  </si>
  <si>
    <t>F8_56</t>
  </si>
  <si>
    <t>MM091222-02d_9</t>
  </si>
  <si>
    <t>F8_9</t>
  </si>
  <si>
    <t>MM091222-02d_41</t>
  </si>
  <si>
    <t>F8_41</t>
  </si>
  <si>
    <t>MM091222-02d_23</t>
  </si>
  <si>
    <t>F8_23</t>
  </si>
  <si>
    <t>MM091222-02d_55</t>
  </si>
  <si>
    <t>F8_55</t>
  </si>
  <si>
    <t>MM091222-02d_45</t>
  </si>
  <si>
    <t>F8_45</t>
  </si>
  <si>
    <t>MM091222-02d_32</t>
  </si>
  <si>
    <t>F8_32</t>
  </si>
  <si>
    <t>MM091222-02d_12</t>
  </si>
  <si>
    <t>F8_12</t>
  </si>
  <si>
    <t>MM091222-02d_105</t>
  </si>
  <si>
    <t>F8_105</t>
  </si>
  <si>
    <t>MM091222-02d_15</t>
  </si>
  <si>
    <t>F8_15</t>
  </si>
  <si>
    <t>MM091222-02d_44</t>
  </si>
  <si>
    <t>F8_44</t>
  </si>
  <si>
    <t>MM091222-02d_91</t>
  </si>
  <si>
    <t>F8_91</t>
  </si>
  <si>
    <t>MM091222-02d_83</t>
  </si>
  <si>
    <t>F8_83</t>
  </si>
  <si>
    <t>MM091222-02d_28</t>
  </si>
  <si>
    <t>F8_28</t>
  </si>
  <si>
    <t>MM091222-02d_107</t>
  </si>
  <si>
    <t>F8_107</t>
  </si>
  <si>
    <t>MM091222-02d_104</t>
  </si>
  <si>
    <t>F8_104</t>
  </si>
  <si>
    <t>MM091222-02d_14</t>
  </si>
  <si>
    <t>F8_14</t>
  </si>
  <si>
    <t>MM091222-02d_97</t>
  </si>
  <si>
    <t>F8_97</t>
  </si>
  <si>
    <t>MM091222-02d_81</t>
  </si>
  <si>
    <t>F8_81</t>
  </si>
  <si>
    <t>MM091222-02d_46</t>
  </si>
  <si>
    <t>F8_46</t>
  </si>
  <si>
    <t>MM091222-02d_47</t>
  </si>
  <si>
    <t>F8_47</t>
  </si>
  <si>
    <t>MM091222-02d_25</t>
  </si>
  <si>
    <t>F8_25</t>
  </si>
  <si>
    <t>MM091222-02d_72</t>
  </si>
  <si>
    <t>F8_72</t>
  </si>
  <si>
    <t>MM091222-02d_101</t>
  </si>
  <si>
    <t>F8_101</t>
  </si>
  <si>
    <t>MM091222-02d_87</t>
  </si>
  <si>
    <t>F8_87</t>
  </si>
  <si>
    <t>2σ Abs Error</t>
  </si>
  <si>
    <t>MM091222-02d</t>
  </si>
  <si>
    <r>
      <rPr>
        <vertAlign val="superscript"/>
        <sz val="10"/>
        <color rgb="FF000000"/>
        <rFont val="Arial Narrow"/>
        <family val="2"/>
      </rPr>
      <t>e</t>
    </r>
    <r>
      <rPr>
        <sz val="10"/>
        <color rgb="FF000000"/>
        <rFont val="Arial Narrow"/>
        <family val="2"/>
      </rPr>
      <t xml:space="preserve"> Williams, I.S., 1998. U–Th–Pb geochronology by ion microprobe. In: McKibben, M.A., Shanks, III W.C., Ridley, W.I. (Eds.), </t>
    </r>
  </si>
  <si>
    <t xml:space="preserve"> TFDQ-19_4</t>
  </si>
  <si>
    <t xml:space="preserve"> TFDQ-19_62</t>
  </si>
  <si>
    <t xml:space="preserve"> TFDQ-19_13</t>
  </si>
  <si>
    <t xml:space="preserve"> TFDQ-19_6</t>
  </si>
  <si>
    <t xml:space="preserve"> TFDQ-19_37</t>
  </si>
  <si>
    <t xml:space="preserve"> TFDQ-19_64</t>
  </si>
  <si>
    <t xml:space="preserve"> TFDQ-19_19</t>
  </si>
  <si>
    <t xml:space="preserve"> TFDQ-19_80</t>
  </si>
  <si>
    <t xml:space="preserve"> TFDQ-19_18</t>
  </si>
  <si>
    <t xml:space="preserve"> TFDQ-19_16</t>
  </si>
  <si>
    <t xml:space="preserve"> TFDQ-19_27</t>
  </si>
  <si>
    <t xml:space="preserve"> TFDQ-19_10</t>
  </si>
  <si>
    <t xml:space="preserve"> TFDQ-19_26</t>
  </si>
  <si>
    <t xml:space="preserve"> TFDQ-19_9</t>
  </si>
  <si>
    <t xml:space="preserve"> TFDQ-19_68</t>
  </si>
  <si>
    <t xml:space="preserve"> TFDQ-19_61</t>
  </si>
  <si>
    <t xml:space="preserve"> TFDQ-19_47</t>
  </si>
  <si>
    <t xml:space="preserve"> TFDQ-19_53</t>
  </si>
  <si>
    <t xml:space="preserve"> TFDQ-19_11</t>
  </si>
  <si>
    <t xml:space="preserve"> TFDQ-19_34</t>
  </si>
  <si>
    <t xml:space="preserve"> TFDQ-19_36</t>
  </si>
  <si>
    <t xml:space="preserve"> TFDQ-19_79</t>
  </si>
  <si>
    <t xml:space="preserve"> TFDQ-19_60</t>
  </si>
  <si>
    <t xml:space="preserve"> TFDQ-19_31</t>
  </si>
  <si>
    <t xml:space="preserve"> TFDQ-19_21</t>
  </si>
  <si>
    <t xml:space="preserve"> TFDQ-19_29</t>
  </si>
  <si>
    <t xml:space="preserve"> TFDQ-19_52</t>
  </si>
  <si>
    <t xml:space="preserve"> TFDQ-19_76</t>
  </si>
  <si>
    <t xml:space="preserve"> TFDQ-19_72</t>
  </si>
  <si>
    <t xml:space="preserve"> TFDQ-19_25</t>
  </si>
  <si>
    <t xml:space="preserve"> TFDQ-19_32</t>
  </si>
  <si>
    <t xml:space="preserve"> TFDQ-19_46</t>
  </si>
  <si>
    <t xml:space="preserve"> TFDQ-19_51</t>
  </si>
  <si>
    <t xml:space="preserve"> TFDQ-19_81</t>
  </si>
  <si>
    <t xml:space="preserve"> TFDQ-19_57</t>
  </si>
  <si>
    <t xml:space="preserve"> TFDQ-19_50</t>
  </si>
  <si>
    <t xml:space="preserve"> TFDQ-19_20</t>
  </si>
  <si>
    <t xml:space="preserve"> TFDQ-19_7</t>
  </si>
  <si>
    <t xml:space="preserve"> TFDQ-19_40</t>
  </si>
  <si>
    <t xml:space="preserve"> TFDQ-19_2</t>
  </si>
  <si>
    <t xml:space="preserve"> TFDQ-19_42</t>
  </si>
  <si>
    <t xml:space="preserve"> TFDQ-19_69</t>
  </si>
  <si>
    <t xml:space="preserve"> TFDQ-19_59</t>
  </si>
  <si>
    <t xml:space="preserve"> TFDQ-19_1</t>
  </si>
  <si>
    <t xml:space="preserve"> TFDQ-19_35</t>
  </si>
  <si>
    <t xml:space="preserve"> TFDQ-19_49</t>
  </si>
  <si>
    <t xml:space="preserve"> TFDQ-19_78</t>
  </si>
  <si>
    <t xml:space="preserve"> TFDQ-19_67</t>
  </si>
  <si>
    <t xml:space="preserve"> TFDQ-19_73</t>
  </si>
  <si>
    <t xml:space="preserve"> TFDQ-19_75</t>
  </si>
  <si>
    <t xml:space="preserve"> TFDQ-19_43</t>
  </si>
  <si>
    <t xml:space="preserve"> TFDQ-19_8</t>
  </si>
  <si>
    <t xml:space="preserve"> TFDQ-19_3</t>
  </si>
  <si>
    <t xml:space="preserve"> TFDQ-19_17</t>
  </si>
  <si>
    <t xml:space="preserve"> TFDQ-19_23</t>
  </si>
  <si>
    <t xml:space="preserve"> TFDQ-19_54</t>
  </si>
  <si>
    <t xml:space="preserve"> TFDQ-19_58</t>
  </si>
  <si>
    <t xml:space="preserve"> TFDQ-19_44</t>
  </si>
  <si>
    <t xml:space="preserve"> TFDQ-19_74</t>
  </si>
  <si>
    <t xml:space="preserve"> TFDQ-19_41</t>
  </si>
  <si>
    <t xml:space="preserve"> TFDQ-19_63</t>
  </si>
  <si>
    <t xml:space="preserve"> TFDQ-19_48</t>
  </si>
  <si>
    <t xml:space="preserve"> TFDQ-19_77</t>
  </si>
  <si>
    <t xml:space="preserve"> TFDQ-19_30</t>
  </si>
  <si>
    <t xml:space="preserve"> TFDQ-19_15</t>
  </si>
  <si>
    <t xml:space="preserve"> TFDQ-19_45</t>
  </si>
  <si>
    <t xml:space="preserve"> TFDQ-19_5</t>
  </si>
  <si>
    <t xml:space="preserve"> TFDQ-19_39</t>
  </si>
  <si>
    <t xml:space="preserve"> TFDQ-19_66</t>
  </si>
  <si>
    <t xml:space="preserve"> TFDQ-19_71</t>
  </si>
  <si>
    <t xml:space="preserve"> TFDQ-19_24</t>
  </si>
  <si>
    <t xml:space="preserve"> TFDQ-19_38</t>
  </si>
  <si>
    <t xml:space="preserve"> TFDQ-19_55</t>
  </si>
  <si>
    <t xml:space="preserve"> TFDQ-19_33</t>
  </si>
  <si>
    <t xml:space="preserve"> TFDQ-19_65</t>
  </si>
  <si>
    <t xml:space="preserve"> TFDQ-19_56</t>
  </si>
  <si>
    <t xml:space="preserve"> TFDQ-19_12</t>
  </si>
  <si>
    <t xml:space="preserve"> TFDQ-19_70</t>
  </si>
  <si>
    <t xml:space="preserve"> TFDQ-19_28</t>
  </si>
  <si>
    <t xml:space="preserve"> TFDQ-19_22</t>
  </si>
  <si>
    <t xml:space="preserve"> TFDQ-19_14</t>
  </si>
  <si>
    <t xml:space="preserve"> TFDQ-19_82</t>
  </si>
  <si>
    <t>MM100320-1Ad</t>
  </si>
  <si>
    <t>MM100320-1A_56</t>
  </si>
  <si>
    <t>MM100320-1A_11</t>
  </si>
  <si>
    <t>MM100320-1A_28</t>
  </si>
  <si>
    <t>MM100320-1A_20</t>
  </si>
  <si>
    <t>MM100320-1A_49</t>
  </si>
  <si>
    <t>MM100320-1A_51</t>
  </si>
  <si>
    <t>MM100320-1A_52</t>
  </si>
  <si>
    <t>MM100320-1A_23</t>
  </si>
  <si>
    <t>MM100320-1A_53</t>
  </si>
  <si>
    <t>MM100320-1A_41</t>
  </si>
  <si>
    <t>MM100320-1A_18</t>
  </si>
  <si>
    <t>MM100320-1A_32</t>
  </si>
  <si>
    <t>MM100320-1A_38</t>
  </si>
  <si>
    <t>MM100320-1A_1</t>
  </si>
  <si>
    <t>MM100320-1A_8</t>
  </si>
  <si>
    <t>MM100320-1A_15</t>
  </si>
  <si>
    <t>MM100320-1A_26</t>
  </si>
  <si>
    <t>MM100320-1A_2</t>
  </si>
  <si>
    <t>MM100320-1A_47</t>
  </si>
  <si>
    <t>MM100320-1A_17</t>
  </si>
  <si>
    <t>MM100320-1A_30</t>
  </si>
  <si>
    <t>MM100320-1A_9</t>
  </si>
  <si>
    <t>MM100320-1A_59</t>
  </si>
  <si>
    <t>MM100320-1A_45</t>
  </si>
  <si>
    <t>MM100320-1A_13</t>
  </si>
  <si>
    <t>MM100320-1A_46</t>
  </si>
  <si>
    <t>MM100320-1A_12</t>
  </si>
  <si>
    <t>MM100320-1A_60</t>
  </si>
  <si>
    <t>MM100320-1A_57</t>
  </si>
  <si>
    <t>MM100320-1A_5</t>
  </si>
  <si>
    <t>MM100320-1A_21</t>
  </si>
  <si>
    <t>MM100320-1A_14</t>
  </si>
  <si>
    <t>MM100320-1A_22</t>
  </si>
  <si>
    <t>MM100320-1A_6</t>
  </si>
  <si>
    <t>MM100320-1A_27</t>
  </si>
  <si>
    <t>MM100320-1A_25</t>
  </si>
  <si>
    <t>MM100320-1A_24</t>
  </si>
  <si>
    <t>MM100320-1A_58</t>
  </si>
  <si>
    <t>MM100320-1A_33</t>
  </si>
  <si>
    <t>MM100320-1A_37</t>
  </si>
  <si>
    <t>MM100320-1A_43</t>
  </si>
  <si>
    <t>MM100320-1A_50</t>
  </si>
  <si>
    <t>MM100320-1A_36</t>
  </si>
  <si>
    <t>MM100320-1A_44</t>
  </si>
  <si>
    <t>MM100320-1A_10</t>
  </si>
  <si>
    <t>MM100320-1A_19</t>
  </si>
  <si>
    <t>MM100320-1A_34</t>
  </si>
  <si>
    <t>MM100320-1A_31</t>
  </si>
  <si>
    <t>MM100320-1A_40</t>
  </si>
  <si>
    <t>MM100320-1A_42</t>
  </si>
  <si>
    <t>MM100320-1A_16</t>
  </si>
  <si>
    <t>MM100320-1A_48</t>
  </si>
  <si>
    <t>MM100320-1A_3</t>
  </si>
  <si>
    <t>MM100320-1A_39</t>
  </si>
  <si>
    <t>MM100320-1A_4</t>
  </si>
  <si>
    <t>MM100320-1A_35</t>
  </si>
  <si>
    <t>MM100320-1A_7</t>
  </si>
  <si>
    <t>MM100320-1A_55</t>
  </si>
  <si>
    <t>MM100320-1A_29</t>
  </si>
  <si>
    <t>MM100320-1A_54</t>
  </si>
  <si>
    <t>MM070322-03Dd</t>
  </si>
  <si>
    <t>MM0703220-3D_61</t>
  </si>
  <si>
    <t>MM0703220-3D_5</t>
  </si>
  <si>
    <t>MM0703220-3D_65</t>
  </si>
  <si>
    <t>MM0703220-3D_39</t>
  </si>
  <si>
    <t>MM0703220-3D_57</t>
  </si>
  <si>
    <t>MM0703220-3D_51</t>
  </si>
  <si>
    <t>MM0703220-3D_54</t>
  </si>
  <si>
    <t>MM0703220-3D_46</t>
  </si>
  <si>
    <t>MM0703220-3D_48</t>
  </si>
  <si>
    <t>MM0703220-3D_4</t>
  </si>
  <si>
    <t>MM0703220-3D_40</t>
  </si>
  <si>
    <t>MM0703220-3D_20</t>
  </si>
  <si>
    <t>MM0703220-3D_3</t>
  </si>
  <si>
    <t>MM0703220-3D_38</t>
  </si>
  <si>
    <t>MM0703220-3D_16</t>
  </si>
  <si>
    <t>MM0703220-3D_13</t>
  </si>
  <si>
    <t>MM0703220-3D_12</t>
  </si>
  <si>
    <t>MM0703220-3D_22</t>
  </si>
  <si>
    <t>MM0703220-3D_24</t>
  </si>
  <si>
    <t>MM0703220-3D_49</t>
  </si>
  <si>
    <t>MM0703220-3D_8</t>
  </si>
  <si>
    <t>MM0703220-3D_35</t>
  </si>
  <si>
    <t>MM0703220-3D_28</t>
  </si>
  <si>
    <t>MM0703220-3D_47</t>
  </si>
  <si>
    <t>MM0703220-3D_62</t>
  </si>
  <si>
    <t>MM0703220-3D_25</t>
  </si>
  <si>
    <t>MM0703220-3D_55</t>
  </si>
  <si>
    <t>MM0703220-3D_41</t>
  </si>
  <si>
    <t>MM0703220-3D_27</t>
  </si>
  <si>
    <t>MM0703220-3D_7</t>
  </si>
  <si>
    <t>MM0703220-3D_30</t>
  </si>
  <si>
    <t>MM0703220-3D_60</t>
  </si>
  <si>
    <t>MM0703220-3D_23</t>
  </si>
  <si>
    <t>MM0703220-3D_50</t>
  </si>
  <si>
    <t>MM0703220-3D_44</t>
  </si>
  <si>
    <t>MM0703220-3D_31</t>
  </si>
  <si>
    <t>MM0703220-3D_42</t>
  </si>
  <si>
    <t>MM0703220-3D_52</t>
  </si>
  <si>
    <t>MM0703220-3D_32</t>
  </si>
  <si>
    <t>MM0703220-3D_33</t>
  </si>
  <si>
    <t>MM0703220-3D_10</t>
  </si>
  <si>
    <t>MM0703220-3D_43</t>
  </si>
  <si>
    <t>MM0703220-3D_19</t>
  </si>
  <si>
    <t>MM0703220-3D_2</t>
  </si>
  <si>
    <t>MM0703220-3D_17</t>
  </si>
  <si>
    <t>MM0703220-3D_56</t>
  </si>
  <si>
    <t>MM0703220-3D_14</t>
  </si>
  <si>
    <t>MM0703220-3D_36</t>
  </si>
  <si>
    <t>MM0703220-3D_21</t>
  </si>
  <si>
    <t>MM0703220-3D_37</t>
  </si>
  <si>
    <t>MM0703220-3D_64</t>
  </si>
  <si>
    <t>MM0703220-3D_58</t>
  </si>
  <si>
    <t>MM0703220-3D_53</t>
  </si>
  <si>
    <t>MM0703220-3D_29</t>
  </si>
  <si>
    <t>MM0703220-3D_1</t>
  </si>
  <si>
    <t>MM0703220-3D_45</t>
  </si>
  <si>
    <t>MM0703220-3D_18</t>
  </si>
  <si>
    <t>MM0703220-3D_6</t>
  </si>
  <si>
    <t>MM0703220-3D_59</t>
  </si>
  <si>
    <t>MM0703220-3D_11</t>
  </si>
  <si>
    <t>MM0703220-3D_26</t>
  </si>
  <si>
    <t>MM0703220-3D_9</t>
  </si>
  <si>
    <t>MM0703220-3D_15</t>
  </si>
  <si>
    <t>MM0703220-3D_34</t>
  </si>
  <si>
    <t>MM0703220-3D_63</t>
  </si>
  <si>
    <t>F9_1</t>
  </si>
  <si>
    <t>MM161223-02d_1</t>
  </si>
  <si>
    <t>F9_2</t>
  </si>
  <si>
    <t>MM161223-02d_2</t>
  </si>
  <si>
    <t>F9_3</t>
  </si>
  <si>
    <t>MM161223-02d_3</t>
  </si>
  <si>
    <t>F9_4</t>
  </si>
  <si>
    <t>MM161223-02d_4</t>
  </si>
  <si>
    <t>F9_5</t>
  </si>
  <si>
    <t>MM161223-02d_5</t>
  </si>
  <si>
    <t>F9_6</t>
  </si>
  <si>
    <t>MM161223-02d_6</t>
  </si>
  <si>
    <t>F9_7</t>
  </si>
  <si>
    <t>MM161223-02d_7</t>
  </si>
  <si>
    <t>F9_8</t>
  </si>
  <si>
    <t>MM161223-02d_8</t>
  </si>
  <si>
    <t>F9_9</t>
  </si>
  <si>
    <t>MM161223-02d_9</t>
  </si>
  <si>
    <t>F9_10</t>
  </si>
  <si>
    <t>MM161223-02d_10</t>
  </si>
  <si>
    <t>F9_11</t>
  </si>
  <si>
    <t>MM161223-02d_11</t>
  </si>
  <si>
    <t>F9_12</t>
  </si>
  <si>
    <t>MM161223-02d_12</t>
  </si>
  <si>
    <t>F9_13</t>
  </si>
  <si>
    <t>MM161223-02d_13</t>
  </si>
  <si>
    <t>F9_14</t>
  </si>
  <si>
    <t>MM161223-02d_14</t>
  </si>
  <si>
    <t>F9_15</t>
  </si>
  <si>
    <t>MM161223-02d_15</t>
  </si>
  <si>
    <t>F9_16</t>
  </si>
  <si>
    <t>MM161223-02d_16</t>
  </si>
  <si>
    <t>F9_17</t>
  </si>
  <si>
    <t>MM161223-02d_17</t>
  </si>
  <si>
    <t>F9_18</t>
  </si>
  <si>
    <t>MM161223-02d_18</t>
  </si>
  <si>
    <t>F9_19</t>
  </si>
  <si>
    <t>MM161223-02d_19</t>
  </si>
  <si>
    <t>F9_20</t>
  </si>
  <si>
    <t>MM161223-02d_20</t>
  </si>
  <si>
    <t>F9_21</t>
  </si>
  <si>
    <t>MM161223-02d_21</t>
  </si>
  <si>
    <t>F9_22</t>
  </si>
  <si>
    <t>MM161223-02d_22</t>
  </si>
  <si>
    <t>F9_23</t>
  </si>
  <si>
    <t>MM161223-02d_23</t>
  </si>
  <si>
    <t>F9_24</t>
  </si>
  <si>
    <t>MM161223-02d_24</t>
  </si>
  <si>
    <t>F9_25</t>
  </si>
  <si>
    <t>MM161223-02d_25</t>
  </si>
  <si>
    <t>F9_26</t>
  </si>
  <si>
    <t>MM161223-02d_26</t>
  </si>
  <si>
    <t>F9_27</t>
  </si>
  <si>
    <t>MM161223-02d_27</t>
  </si>
  <si>
    <t>F9_28</t>
  </si>
  <si>
    <t>MM161223-02d_28</t>
  </si>
  <si>
    <t>F9_29</t>
  </si>
  <si>
    <t>MM161223-02d_29</t>
  </si>
  <si>
    <t>F9_30</t>
  </si>
  <si>
    <t>MM161223-02d_30</t>
  </si>
  <si>
    <t>F9_31</t>
  </si>
  <si>
    <t>MM161223-02d_31</t>
  </si>
  <si>
    <t>F9_32</t>
  </si>
  <si>
    <t>MM161223-02d_32</t>
  </si>
  <si>
    <t>F9_33</t>
  </si>
  <si>
    <t>MM161223-02d_33</t>
  </si>
  <si>
    <t>F9_34</t>
  </si>
  <si>
    <t>MM161223-02d_34</t>
  </si>
  <si>
    <t>F9_35</t>
  </si>
  <si>
    <t>MM161223-02d_35</t>
  </si>
  <si>
    <t>F9_36</t>
  </si>
  <si>
    <t>MM161223-02d_36</t>
  </si>
  <si>
    <t>F9_37</t>
  </si>
  <si>
    <t>MM161223-02d_37</t>
  </si>
  <si>
    <t>F9_38</t>
  </si>
  <si>
    <t>MM161223-02d_38</t>
  </si>
  <si>
    <t>F9_39</t>
  </si>
  <si>
    <t>MM161223-02d_39</t>
  </si>
  <si>
    <t>F9_40</t>
  </si>
  <si>
    <t>MM161223-02d_40</t>
  </si>
  <si>
    <t>F9_41</t>
  </si>
  <si>
    <t>MM161223-02d_41</t>
  </si>
  <si>
    <t>F9_42</t>
  </si>
  <si>
    <t>MM161223-02d_42</t>
  </si>
  <si>
    <t>F9_43</t>
  </si>
  <si>
    <t>MM161223-02d_43</t>
  </si>
  <si>
    <t>F9_44</t>
  </si>
  <si>
    <t>MM161223-02d_44</t>
  </si>
  <si>
    <t>F9_45</t>
  </si>
  <si>
    <t>MM161223-02d_45</t>
  </si>
  <si>
    <t>F9_46</t>
  </si>
  <si>
    <t>MM161223-02d_46</t>
  </si>
  <si>
    <t>F9_47</t>
  </si>
  <si>
    <t>MM161223-02d_47</t>
  </si>
  <si>
    <t>F9_48</t>
  </si>
  <si>
    <t>MM161223-02d_48</t>
  </si>
  <si>
    <t>F9_49</t>
  </si>
  <si>
    <t>MM161223-02d_49</t>
  </si>
  <si>
    <t>F9_50</t>
  </si>
  <si>
    <t>MM161223-02d_50</t>
  </si>
  <si>
    <t>F9_51</t>
  </si>
  <si>
    <t>MM161223-02d_51</t>
  </si>
  <si>
    <t>F9_52</t>
  </si>
  <si>
    <t>MM161223-02d_52</t>
  </si>
  <si>
    <t>F9_53</t>
  </si>
  <si>
    <t>MM161223-02d_53</t>
  </si>
  <si>
    <t>F9_54</t>
  </si>
  <si>
    <t>MM161223-02d_54</t>
  </si>
  <si>
    <t>F9_55</t>
  </si>
  <si>
    <t>MM161223-02d_55</t>
  </si>
  <si>
    <t>F9_56</t>
  </si>
  <si>
    <t>MM161223-02d_56</t>
  </si>
  <si>
    <t>F9_57</t>
  </si>
  <si>
    <t>MM161223-02d_57</t>
  </si>
  <si>
    <t>F9_58</t>
  </si>
  <si>
    <t>MM161223-02d_58</t>
  </si>
  <si>
    <t>F9_59</t>
  </si>
  <si>
    <t>MM161223-02d_59</t>
  </si>
  <si>
    <t>F9_60</t>
  </si>
  <si>
    <t>MM161223-02d_60</t>
  </si>
  <si>
    <t>F9_61</t>
  </si>
  <si>
    <t>MM161223-02d_61</t>
  </si>
  <si>
    <t>F9_62</t>
  </si>
  <si>
    <t>MM161223-02d_62</t>
  </si>
  <si>
    <t>F9_63</t>
  </si>
  <si>
    <t>MM161223-02d_63</t>
  </si>
  <si>
    <t>F9_64</t>
  </si>
  <si>
    <t>MM161223-02d_64</t>
  </si>
  <si>
    <t>F9_65</t>
  </si>
  <si>
    <t>MM161223-02d_65</t>
  </si>
  <si>
    <t>F9_66</t>
  </si>
  <si>
    <t>MM161223-02d_66</t>
  </si>
  <si>
    <t>F9_67</t>
  </si>
  <si>
    <t>MM161223-02d_67</t>
  </si>
  <si>
    <t>F9_68</t>
  </si>
  <si>
    <t>MM161223-02d_68</t>
  </si>
  <si>
    <t>F9_69</t>
  </si>
  <si>
    <t>MM161223-02d_69</t>
  </si>
  <si>
    <t>F9_70</t>
  </si>
  <si>
    <t>MM161223-02d_70</t>
  </si>
  <si>
    <t>F9_71</t>
  </si>
  <si>
    <t>MM161223-02d_71</t>
  </si>
  <si>
    <t>F9_72</t>
  </si>
  <si>
    <t>MM161223-02d_72</t>
  </si>
  <si>
    <t>F9_73</t>
  </si>
  <si>
    <t>MM161223-02d_73</t>
  </si>
  <si>
    <t>F9_74</t>
  </si>
  <si>
    <t>MM161223-02d_74</t>
  </si>
  <si>
    <t>F9_75</t>
  </si>
  <si>
    <t>MM161223-02d_75</t>
  </si>
  <si>
    <t>F9_76</t>
  </si>
  <si>
    <t>MM161223-02d_76</t>
  </si>
  <si>
    <t>F9_77</t>
  </si>
  <si>
    <t>MM161223-02d_77</t>
  </si>
  <si>
    <t>F9_78</t>
  </si>
  <si>
    <t>MM161223-02d_78</t>
  </si>
  <si>
    <t>F9_79</t>
  </si>
  <si>
    <t>MM161223-02d_79</t>
  </si>
  <si>
    <t>F9_80</t>
  </si>
  <si>
    <t>MM161223-02d_80</t>
  </si>
  <si>
    <t>F9_81</t>
  </si>
  <si>
    <t>MM161223-02d_81</t>
  </si>
  <si>
    <t>F9_82</t>
  </si>
  <si>
    <t>MM161223-02d_82</t>
  </si>
  <si>
    <t>F9_83</t>
  </si>
  <si>
    <t>MM161223-02d_83</t>
  </si>
  <si>
    <t>F9_84</t>
  </si>
  <si>
    <t>MM161223-02d_84</t>
  </si>
  <si>
    <t>F9_85</t>
  </si>
  <si>
    <t>MM161223-02d_85</t>
  </si>
  <si>
    <t>F9_86</t>
  </si>
  <si>
    <t>MM161223-02d_86</t>
  </si>
  <si>
    <t>F9_87</t>
  </si>
  <si>
    <t>MM161223-02d_87</t>
  </si>
  <si>
    <t>F9_88</t>
  </si>
  <si>
    <t>MM161223-02d_88</t>
  </si>
  <si>
    <t>F9_89</t>
  </si>
  <si>
    <t>MM161223-02d_89</t>
  </si>
  <si>
    <t>F9_90</t>
  </si>
  <si>
    <t>MM161223-02d_90</t>
  </si>
  <si>
    <t>F9_91</t>
  </si>
  <si>
    <t>MM161223-02d_91</t>
  </si>
  <si>
    <t>F9_92</t>
  </si>
  <si>
    <t>MM161223-02d_92</t>
  </si>
  <si>
    <t>F9_93</t>
  </si>
  <si>
    <t>MM161223-02d_93</t>
  </si>
  <si>
    <t>F9_94</t>
  </si>
  <si>
    <t>MM161223-02d_94</t>
  </si>
  <si>
    <t>F9_95</t>
  </si>
  <si>
    <t>MM161223-02d_95</t>
  </si>
  <si>
    <t>F9_96</t>
  </si>
  <si>
    <t>MM161223-02d_96</t>
  </si>
  <si>
    <t>F9_97</t>
  </si>
  <si>
    <t>MM161223-02d_97</t>
  </si>
  <si>
    <t>F9_98</t>
  </si>
  <si>
    <t>MM161223-02d_98</t>
  </si>
  <si>
    <t>F9_99</t>
  </si>
  <si>
    <t>MM161223-02d_99</t>
  </si>
  <si>
    <t>F9_100</t>
  </si>
  <si>
    <t>MM161223-02d_100</t>
  </si>
  <si>
    <t>F9_101</t>
  </si>
  <si>
    <t>MM161223-02d_101</t>
  </si>
  <si>
    <t>F9_102</t>
  </si>
  <si>
    <t>MM161223-02d_102</t>
  </si>
  <si>
    <t>F9_103</t>
  </si>
  <si>
    <t>MM161223-02d_103</t>
  </si>
  <si>
    <t>F9_104</t>
  </si>
  <si>
    <t>MM161223-02d_104</t>
  </si>
  <si>
    <t>F9_105</t>
  </si>
  <si>
    <t>MM161223-02d_105</t>
  </si>
  <si>
    <t>F9_106</t>
  </si>
  <si>
    <t>MM161223-02d_106</t>
  </si>
  <si>
    <t>F9_107</t>
  </si>
  <si>
    <t>MM161223-02d_107</t>
  </si>
  <si>
    <t>F9_108</t>
  </si>
  <si>
    <t>MM161223-02d_108</t>
  </si>
  <si>
    <t>F9_109</t>
  </si>
  <si>
    <t>MM161223-02d_109</t>
  </si>
  <si>
    <t>F9_110</t>
  </si>
  <si>
    <t>MM161223-02d_110</t>
  </si>
  <si>
    <t>F9_111</t>
  </si>
  <si>
    <t>MM161223-02d_111</t>
  </si>
  <si>
    <t>F9_112</t>
  </si>
  <si>
    <t>MM161223-02d_112</t>
  </si>
  <si>
    <t>F9_113</t>
  </si>
  <si>
    <t>MM161223-02d_113</t>
  </si>
  <si>
    <t>F9_114</t>
  </si>
  <si>
    <t>MM161223-02d_114</t>
  </si>
  <si>
    <t>F9_115</t>
  </si>
  <si>
    <t>MM161223-02d_115</t>
  </si>
  <si>
    <t>F9_116</t>
  </si>
  <si>
    <t>MM161223-02d_116</t>
  </si>
  <si>
    <t>F9_117</t>
  </si>
  <si>
    <t>MM161223-02d_117</t>
  </si>
  <si>
    <t>F9_118</t>
  </si>
  <si>
    <t>MM161223-02d_118</t>
  </si>
  <si>
    <t>F9_119</t>
  </si>
  <si>
    <t>MM161223-02d_119</t>
  </si>
  <si>
    <t>MM161223-02d</t>
  </si>
  <si>
    <t>TFDQ-14d</t>
  </si>
  <si>
    <t>TFDQ-14_69</t>
  </si>
  <si>
    <t>TFDQ-14_45</t>
  </si>
  <si>
    <t>TFDQ-14_64</t>
  </si>
  <si>
    <t>TFDQ-14_22</t>
  </si>
  <si>
    <t>TFDQ-14_61</t>
  </si>
  <si>
    <t>TFDQ-14_20</t>
  </si>
  <si>
    <t>TFDQ-14_73</t>
  </si>
  <si>
    <t>TFDQ-14_34</t>
  </si>
  <si>
    <t>TFDQ-14_81</t>
  </si>
  <si>
    <t>TFDQ-14_14</t>
  </si>
  <si>
    <t>TFDQ-14_3</t>
  </si>
  <si>
    <t>TFDQ-14_26</t>
  </si>
  <si>
    <t>TFDQ-14_27</t>
  </si>
  <si>
    <t>TFDQ-14_25</t>
  </si>
  <si>
    <t>TFDQ-14_4</t>
  </si>
  <si>
    <t>TFDQ-14_10</t>
  </si>
  <si>
    <t>TFDQ-14_11</t>
  </si>
  <si>
    <t>TFDQ-14_51</t>
  </si>
  <si>
    <t>TFDQ-14_63</t>
  </si>
  <si>
    <t>TFDQ-14_80</t>
  </si>
  <si>
    <t>TFDQ-14_31</t>
  </si>
  <si>
    <t>TFDQ-14_30</t>
  </si>
  <si>
    <t>TFDQ-14_74</t>
  </si>
  <si>
    <t>TFDQ-14_33</t>
  </si>
  <si>
    <t>TFDQ-14_65</t>
  </si>
  <si>
    <t>TFDQ-14_43</t>
  </si>
  <si>
    <t>TFDQ-14_83</t>
  </si>
  <si>
    <t>TFDQ-14_29</t>
  </si>
  <si>
    <t>TFDQ-14_75</t>
  </si>
  <si>
    <t>TFDQ-14_78</t>
  </si>
  <si>
    <t>TFDQ-14_5</t>
  </si>
  <si>
    <t>TFDQ-14_60</t>
  </si>
  <si>
    <t>TFDQ-14_53</t>
  </si>
  <si>
    <t>TFDQ-14_13</t>
  </si>
  <si>
    <t>TFDQ-14_47</t>
  </si>
  <si>
    <t>TFDQ-14_9</t>
  </si>
  <si>
    <t>TFDQ-14_67</t>
  </si>
  <si>
    <t>TFDQ-14_55</t>
  </si>
  <si>
    <t>TFDQ-14_18</t>
  </si>
  <si>
    <t>TFDQ-14_57</t>
  </si>
  <si>
    <t>TFDQ-14_76</t>
  </si>
  <si>
    <t>TFDQ-14_59</t>
  </si>
  <si>
    <t>TFDQ-14_50</t>
  </si>
  <si>
    <t>TFDQ-14_66</t>
  </si>
  <si>
    <t>TFDQ-14_24</t>
  </si>
  <si>
    <t>TFDQ-14_44</t>
  </si>
  <si>
    <t>TFDQ-14_41</t>
  </si>
  <si>
    <t>TFDQ-14_12</t>
  </si>
  <si>
    <t>TFDQ-14_72</t>
  </si>
  <si>
    <t>TFDQ-14_28</t>
  </si>
  <si>
    <t>TFDQ-14_15</t>
  </si>
  <si>
    <t>TFDQ-14_16</t>
  </si>
  <si>
    <t>TFDQ-14_17</t>
  </si>
  <si>
    <t>TFDQ-14_7</t>
  </si>
  <si>
    <t>TFDQ-14_36</t>
  </si>
  <si>
    <t>TFDQ-14_68</t>
  </si>
  <si>
    <t>TFDQ-14_37</t>
  </si>
  <si>
    <t>TFDQ-14_39</t>
  </si>
  <si>
    <t>TFDQ-14_8</t>
  </si>
  <si>
    <t>TFDQ-14_1</t>
  </si>
  <si>
    <t>TFDQ-14_56</t>
  </si>
  <si>
    <t>TFDQ-14_70</t>
  </si>
  <si>
    <t>TFDQ-14_62</t>
  </si>
  <si>
    <t>TFDQ-14_21</t>
  </si>
  <si>
    <t>TFDQ-14_35</t>
  </si>
  <si>
    <t>TFDQ-14_54</t>
  </si>
  <si>
    <t>TFDQ-14_49</t>
  </si>
  <si>
    <t>TFDQ-14_77</t>
  </si>
  <si>
    <t>TFDQ-14_32</t>
  </si>
  <si>
    <t>TFDQ-14_58</t>
  </si>
  <si>
    <t>TFDQ-14_79</t>
  </si>
  <si>
    <t>TFDQ-14_6</t>
  </si>
  <si>
    <t>TFDQ-14_46</t>
  </si>
  <si>
    <t>TFDQ-14_40</t>
  </si>
  <si>
    <t>TFDQ-14_19</t>
  </si>
  <si>
    <t>TFDQ-14_48</t>
  </si>
  <si>
    <t>TFDQ-14_38</t>
  </si>
  <si>
    <t>TFDQ-14_52</t>
  </si>
  <si>
    <t>TFDQ-14_42</t>
  </si>
  <si>
    <t>TFDQ-14_2</t>
  </si>
  <si>
    <t>TFDQ-14_23</t>
  </si>
  <si>
    <t>TFDQ-14_71</t>
  </si>
  <si>
    <t>TFDQ-14_82</t>
  </si>
  <si>
    <t>Early Devonian</t>
  </si>
  <si>
    <t>Silurian</t>
  </si>
  <si>
    <t xml:space="preserve">Cambrian-Ordovician </t>
  </si>
  <si>
    <t>Cambrian</t>
  </si>
  <si>
    <t>Neo-Proterozoic</t>
  </si>
  <si>
    <t>Devonian-Silurian</t>
  </si>
  <si>
    <t>Permian</t>
  </si>
  <si>
    <t>Triásic</t>
  </si>
  <si>
    <t>Carboniferous-Devonian</t>
  </si>
  <si>
    <t>Ordivisian-Silurian</t>
  </si>
  <si>
    <t>Precambrian; n=90</t>
  </si>
  <si>
    <t>Cambrian; n=11</t>
  </si>
  <si>
    <t>Carboniferous; n=6</t>
  </si>
  <si>
    <t>Devonian; n=4</t>
  </si>
  <si>
    <t>Silurian; n=3</t>
  </si>
  <si>
    <t>Silurian; n=2</t>
  </si>
  <si>
    <t>Ordovisian; n=5</t>
  </si>
  <si>
    <t>Carboniferous; n=5</t>
  </si>
  <si>
    <t>Devonian; n=3</t>
  </si>
  <si>
    <t>Devonian; n=5</t>
  </si>
  <si>
    <t>Devonian; n=6</t>
  </si>
  <si>
    <t>Ordovisian; n=2</t>
  </si>
  <si>
    <t>Ordovisian; n=6</t>
  </si>
  <si>
    <t>Ordovisian; n=3</t>
  </si>
  <si>
    <t>Cambrian; n=7</t>
  </si>
  <si>
    <t>Precambrian; n=42</t>
  </si>
  <si>
    <t>Triasic</t>
  </si>
  <si>
    <t>Ordovisian; n=17</t>
  </si>
  <si>
    <t>Cambrian; n=6</t>
  </si>
  <si>
    <t>Precambrian; n=55</t>
  </si>
  <si>
    <t>Mississippian; n=22</t>
  </si>
  <si>
    <t>Precambrian; n=37</t>
  </si>
  <si>
    <t>Precambrian; n=56</t>
  </si>
  <si>
    <t>Devonian; n=30</t>
  </si>
  <si>
    <t>Cambrian; n=2</t>
  </si>
  <si>
    <t>Precambrian; n=39</t>
  </si>
  <si>
    <t>Carboniferous; n=4</t>
  </si>
  <si>
    <t>Devonian; n=24</t>
  </si>
  <si>
    <t>Precambrian; n=2</t>
  </si>
  <si>
    <t>Carboniferous; n=9</t>
  </si>
  <si>
    <t>Devonian; n=53</t>
  </si>
  <si>
    <t>Precambrian; n=26</t>
  </si>
  <si>
    <t>Carboniferous; n=8</t>
  </si>
  <si>
    <t>Carboniferous; n=7</t>
  </si>
  <si>
    <t>Precambrian; n=5</t>
  </si>
  <si>
    <t>Jurasic</t>
  </si>
  <si>
    <t>Triasic; n=3</t>
  </si>
  <si>
    <t>Permian; n=3</t>
  </si>
  <si>
    <t>Late Devonian; n=14</t>
  </si>
  <si>
    <t>Early Devonian; n=6</t>
  </si>
  <si>
    <t>Middle Devonian; n=6</t>
  </si>
  <si>
    <t>Triasic; n=2</t>
  </si>
  <si>
    <t>TFDQ-19d</t>
  </si>
  <si>
    <t>Ordovician; n=3</t>
  </si>
  <si>
    <t>(1) Values not considered in the calculations due to an incorrect pattern in the isotopic ratio curves (isotopic content inhomogeneity)</t>
  </si>
  <si>
    <t>(2) Values considered in the calculation using a weighted average</t>
  </si>
  <si>
    <r>
      <t>a</t>
    </r>
    <r>
      <rPr>
        <sz val="10"/>
        <rFont val="Arial Narrow"/>
        <family val="2"/>
      </rPr>
      <t xml:space="preserve"> U, Pb, and Th concentrations are calculated relative to the GJ-1 reference zircon (Jackson et al., 2004, Chem. Geol., 211, 47–69)</t>
    </r>
  </si>
  <si>
    <r>
      <t>b</t>
    </r>
    <r>
      <rPr>
        <sz val="10"/>
        <rFont val="Arial Narrow"/>
        <family val="2"/>
      </rPr>
      <t xml:space="preserve"> Corrected for background and fractionation, and normalized to the GJ-1 reference zircon</t>
    </r>
  </si>
  <si>
    <r>
      <t xml:space="preserve">d </t>
    </r>
    <r>
      <rPr>
        <sz val="10"/>
        <rFont val="Arial Narrow"/>
        <family val="2"/>
      </rPr>
      <t>Two times the propagated standard error.</t>
    </r>
  </si>
  <si>
    <r>
      <rPr>
        <vertAlign val="superscript"/>
        <sz val="10"/>
        <rFont val="Arial Narrow"/>
        <family val="2"/>
      </rPr>
      <t>207</t>
    </r>
    <r>
      <rPr>
        <sz val="10"/>
        <rFont val="Arial Narrow"/>
        <family val="2"/>
      </rPr>
      <t>Pb/</t>
    </r>
    <r>
      <rPr>
        <vertAlign val="superscript"/>
        <sz val="10"/>
        <rFont val="Arial Narrow"/>
        <family val="2"/>
      </rPr>
      <t>235</t>
    </r>
    <r>
      <rPr>
        <sz val="10"/>
        <rFont val="Arial Narrow"/>
        <family val="2"/>
      </rPr>
      <t>U is calculated using (</t>
    </r>
    <r>
      <rPr>
        <vertAlign val="superscript"/>
        <sz val="10"/>
        <rFont val="Arial Narrow"/>
        <family val="2"/>
      </rPr>
      <t>207</t>
    </r>
    <r>
      <rPr>
        <sz val="10"/>
        <rFont val="Arial Narrow"/>
        <family val="2"/>
      </rPr>
      <t>Pb/</t>
    </r>
    <r>
      <rPr>
        <vertAlign val="superscript"/>
        <sz val="10"/>
        <rFont val="Arial Narrow"/>
        <family val="2"/>
      </rPr>
      <t>206</t>
    </r>
    <r>
      <rPr>
        <sz val="10"/>
        <rFont val="Arial Narrow"/>
        <family val="2"/>
      </rPr>
      <t>Pb)/(</t>
    </r>
    <r>
      <rPr>
        <vertAlign val="superscript"/>
        <sz val="10"/>
        <rFont val="Arial Narrow"/>
        <family val="2"/>
      </rPr>
      <t>238</t>
    </r>
    <r>
      <rPr>
        <sz val="10"/>
        <rFont val="Arial Narrow"/>
        <family val="2"/>
      </rPr>
      <t>U/</t>
    </r>
    <r>
      <rPr>
        <vertAlign val="superscript"/>
        <sz val="10"/>
        <rFont val="Arial Narrow"/>
        <family val="2"/>
      </rPr>
      <t>206</t>
    </r>
    <r>
      <rPr>
        <sz val="10"/>
        <rFont val="Arial Narrow"/>
        <family val="2"/>
      </rPr>
      <t>Pb×1/137.88)</t>
    </r>
  </si>
  <si>
    <r>
      <t xml:space="preserve">c </t>
    </r>
    <r>
      <rPr>
        <sz val="10"/>
        <rFont val="Arial Narrow"/>
        <family val="2"/>
      </rPr>
      <t xml:space="preserve">Rho is the error correlation, defined as the quotient of the propagated errors of the </t>
    </r>
    <r>
      <rPr>
        <vertAlign val="superscript"/>
        <sz val="10"/>
        <rFont val="Arial Narrow"/>
        <family val="2"/>
      </rPr>
      <t>206</t>
    </r>
    <r>
      <rPr>
        <sz val="10"/>
        <rFont val="Arial Narrow"/>
        <family val="2"/>
      </rPr>
      <t>Pb/</t>
    </r>
    <r>
      <rPr>
        <vertAlign val="superscript"/>
        <sz val="10"/>
        <rFont val="Arial Narrow"/>
        <family val="2"/>
      </rPr>
      <t>238</t>
    </r>
    <r>
      <rPr>
        <sz val="10"/>
        <rFont val="Arial Narrow"/>
        <family val="2"/>
      </rPr>
      <t xml:space="preserve">U and </t>
    </r>
    <r>
      <rPr>
        <vertAlign val="superscript"/>
        <sz val="10"/>
        <rFont val="Arial Narrow"/>
        <family val="2"/>
      </rPr>
      <t>207</t>
    </r>
    <r>
      <rPr>
        <sz val="10"/>
        <rFont val="Arial Narrow"/>
        <family val="2"/>
      </rPr>
      <t>Pb/</t>
    </r>
    <r>
      <rPr>
        <vertAlign val="superscript"/>
        <sz val="10"/>
        <rFont val="Arial Narrow"/>
        <family val="2"/>
      </rPr>
      <t>235</t>
    </r>
    <r>
      <rPr>
        <sz val="10"/>
        <rFont val="Arial Narrow"/>
        <family val="2"/>
      </rPr>
      <t>U ratios</t>
    </r>
  </si>
  <si>
    <t>Isotopic ratios</t>
  </si>
  <si>
    <t>Ages (Ma)</t>
  </si>
  <si>
    <t>Common Pb age correction (e)</t>
  </si>
  <si>
    <r>
      <t>U [ppm]</t>
    </r>
    <r>
      <rPr>
        <b/>
        <vertAlign val="superscript"/>
        <sz val="10"/>
        <rFont val="Arial Narrow"/>
        <family val="2"/>
      </rPr>
      <t>a</t>
    </r>
  </si>
  <si>
    <r>
      <t>Pb [ppm]</t>
    </r>
    <r>
      <rPr>
        <b/>
        <vertAlign val="superscript"/>
        <sz val="10"/>
        <rFont val="Arial Narrow"/>
        <family val="2"/>
      </rPr>
      <t>a</t>
    </r>
  </si>
  <si>
    <r>
      <t>Th [ppm]</t>
    </r>
    <r>
      <rPr>
        <b/>
        <vertAlign val="superscript"/>
        <sz val="10"/>
        <rFont val="Arial Narrow"/>
        <family val="2"/>
      </rPr>
      <t>a</t>
    </r>
  </si>
  <si>
    <r>
      <t>207</t>
    </r>
    <r>
      <rPr>
        <b/>
        <sz val="10"/>
        <rFont val="Arial Narrow"/>
        <family val="2"/>
      </rPr>
      <t>Pb/</t>
    </r>
    <r>
      <rPr>
        <b/>
        <vertAlign val="superscript"/>
        <sz val="10"/>
        <rFont val="Arial Narrow"/>
        <family val="2"/>
      </rPr>
      <t>235</t>
    </r>
    <r>
      <rPr>
        <b/>
        <sz val="10"/>
        <rFont val="Arial Narrow"/>
        <family val="2"/>
      </rPr>
      <t>U</t>
    </r>
    <r>
      <rPr>
        <b/>
        <vertAlign val="superscript"/>
        <sz val="10"/>
        <rFont val="Arial Narrow"/>
        <family val="2"/>
      </rPr>
      <t>b</t>
    </r>
  </si>
  <si>
    <r>
      <t>2 s</t>
    </r>
    <r>
      <rPr>
        <b/>
        <vertAlign val="superscript"/>
        <sz val="10"/>
        <rFont val="Arial Narrow"/>
        <family val="2"/>
      </rPr>
      <t>d</t>
    </r>
  </si>
  <si>
    <r>
      <t>206</t>
    </r>
    <r>
      <rPr>
        <b/>
        <sz val="10"/>
        <rFont val="Arial Narrow"/>
        <family val="2"/>
      </rPr>
      <t>Pb/</t>
    </r>
    <r>
      <rPr>
        <b/>
        <vertAlign val="superscript"/>
        <sz val="10"/>
        <rFont val="Arial Narrow"/>
        <family val="2"/>
      </rPr>
      <t>238</t>
    </r>
    <r>
      <rPr>
        <b/>
        <sz val="10"/>
        <rFont val="Arial Narrow"/>
        <family val="2"/>
      </rPr>
      <t>U</t>
    </r>
    <r>
      <rPr>
        <b/>
        <vertAlign val="superscript"/>
        <sz val="10"/>
        <rFont val="Arial Narrow"/>
        <family val="2"/>
      </rPr>
      <t>b</t>
    </r>
  </si>
  <si>
    <r>
      <t>rho</t>
    </r>
    <r>
      <rPr>
        <b/>
        <vertAlign val="superscript"/>
        <sz val="10"/>
        <rFont val="Arial Narrow"/>
        <family val="2"/>
      </rPr>
      <t>c</t>
    </r>
  </si>
  <si>
    <r>
      <t>207</t>
    </r>
    <r>
      <rPr>
        <b/>
        <sz val="10"/>
        <rFont val="Arial Narrow"/>
        <family val="2"/>
      </rPr>
      <t>Pb/</t>
    </r>
    <r>
      <rPr>
        <b/>
        <vertAlign val="superscript"/>
        <sz val="10"/>
        <rFont val="Arial Narrow"/>
        <family val="2"/>
      </rPr>
      <t>206</t>
    </r>
    <r>
      <rPr>
        <b/>
        <sz val="10"/>
        <rFont val="Arial Narrow"/>
        <family val="2"/>
      </rPr>
      <t>Pb</t>
    </r>
    <r>
      <rPr>
        <b/>
        <vertAlign val="superscript"/>
        <sz val="10"/>
        <rFont val="Arial Narrow"/>
        <family val="2"/>
      </rPr>
      <t>b</t>
    </r>
  </si>
  <si>
    <r>
      <t>207</t>
    </r>
    <r>
      <rPr>
        <b/>
        <sz val="10"/>
        <rFont val="Arial Narrow"/>
        <family val="2"/>
      </rPr>
      <t>Pb/</t>
    </r>
    <r>
      <rPr>
        <b/>
        <vertAlign val="superscript"/>
        <sz val="10"/>
        <rFont val="Arial Narrow"/>
        <family val="2"/>
      </rPr>
      <t>235</t>
    </r>
    <r>
      <rPr>
        <b/>
        <sz val="10"/>
        <rFont val="Arial Narrow"/>
        <family val="2"/>
      </rPr>
      <t>U</t>
    </r>
  </si>
  <si>
    <r>
      <t>206</t>
    </r>
    <r>
      <rPr>
        <b/>
        <sz val="10"/>
        <rFont val="Arial Narrow"/>
        <family val="2"/>
      </rPr>
      <t>Pb/</t>
    </r>
    <r>
      <rPr>
        <b/>
        <vertAlign val="superscript"/>
        <sz val="10"/>
        <rFont val="Arial Narrow"/>
        <family val="2"/>
      </rPr>
      <t>238</t>
    </r>
    <r>
      <rPr>
        <b/>
        <sz val="10"/>
        <rFont val="Arial Narrow"/>
        <family val="2"/>
      </rPr>
      <t>U</t>
    </r>
  </si>
  <si>
    <r>
      <t>207</t>
    </r>
    <r>
      <rPr>
        <b/>
        <sz val="10"/>
        <rFont val="Arial Narrow"/>
        <family val="2"/>
      </rPr>
      <t>Pb/</t>
    </r>
    <r>
      <rPr>
        <b/>
        <vertAlign val="superscript"/>
        <sz val="10"/>
        <rFont val="Arial Narrow"/>
        <family val="2"/>
      </rPr>
      <t>206</t>
    </r>
    <r>
      <rPr>
        <b/>
        <sz val="10"/>
        <rFont val="Arial Narrow"/>
        <family val="2"/>
      </rPr>
      <t>Pb</t>
    </r>
  </si>
  <si>
    <r>
      <t>207</t>
    </r>
    <r>
      <rPr>
        <b/>
        <sz val="10"/>
        <rFont val="Arial Narrow"/>
        <family val="2"/>
      </rPr>
      <t>Pb/</t>
    </r>
    <r>
      <rPr>
        <b/>
        <vertAlign val="superscript"/>
        <sz val="10"/>
        <rFont val="Arial Narrow"/>
        <family val="2"/>
      </rPr>
      <t>206</t>
    </r>
    <r>
      <rPr>
        <b/>
        <sz val="10"/>
        <rFont val="Arial Narrow"/>
        <family val="2"/>
      </rPr>
      <t>Pb común</t>
    </r>
  </si>
  <si>
    <r>
      <rPr>
        <b/>
        <vertAlign val="superscript"/>
        <sz val="10"/>
        <rFont val="Arial Narrow"/>
        <family val="2"/>
      </rPr>
      <t xml:space="preserve"> 207</t>
    </r>
    <r>
      <rPr>
        <b/>
        <sz val="10"/>
        <rFont val="Arial Narrow"/>
        <family val="2"/>
      </rPr>
      <t xml:space="preserve">Pb / </t>
    </r>
    <r>
      <rPr>
        <b/>
        <vertAlign val="superscript"/>
        <sz val="10"/>
        <rFont val="Arial Narrow"/>
        <family val="2"/>
      </rPr>
      <t>235</t>
    </r>
    <r>
      <rPr>
        <b/>
        <sz val="10"/>
        <rFont val="Arial Narrow"/>
        <family val="2"/>
      </rPr>
      <t>U</t>
    </r>
  </si>
  <si>
    <r>
      <rPr>
        <b/>
        <vertAlign val="superscript"/>
        <sz val="10"/>
        <rFont val="Arial Narrow"/>
        <family val="2"/>
      </rPr>
      <t>206</t>
    </r>
    <r>
      <rPr>
        <b/>
        <sz val="10"/>
        <rFont val="Arial Narrow"/>
        <family val="2"/>
      </rPr>
      <t>Pb /</t>
    </r>
    <r>
      <rPr>
        <b/>
        <vertAlign val="superscript"/>
        <sz val="10"/>
        <rFont val="Arial Narrow"/>
        <family val="2"/>
      </rPr>
      <t>238</t>
    </r>
    <r>
      <rPr>
        <b/>
        <sz val="10"/>
        <rFont val="Arial Narrow"/>
        <family val="2"/>
      </rPr>
      <t>U</t>
    </r>
  </si>
  <si>
    <r>
      <rPr>
        <b/>
        <vertAlign val="superscript"/>
        <sz val="10"/>
        <rFont val="Arial Narrow"/>
        <family val="2"/>
      </rPr>
      <t>207</t>
    </r>
    <r>
      <rPr>
        <b/>
        <sz val="10"/>
        <rFont val="Arial Narrow"/>
        <family val="2"/>
      </rPr>
      <t xml:space="preserve">Pb / </t>
    </r>
    <r>
      <rPr>
        <b/>
        <vertAlign val="superscript"/>
        <sz val="10"/>
        <rFont val="Arial Narrow"/>
        <family val="2"/>
      </rPr>
      <t>206</t>
    </r>
    <r>
      <rPr>
        <b/>
        <sz val="10"/>
        <rFont val="Arial Narrow"/>
        <family val="2"/>
      </rPr>
      <t>Pb</t>
    </r>
  </si>
  <si>
    <r>
      <rPr>
        <b/>
        <vertAlign val="superscript"/>
        <sz val="10"/>
        <rFont val="Arial Narrow"/>
        <family val="2"/>
      </rPr>
      <t>238</t>
    </r>
    <r>
      <rPr>
        <b/>
        <sz val="10"/>
        <rFont val="Arial Narrow"/>
        <family val="2"/>
      </rPr>
      <t xml:space="preserve">U / </t>
    </r>
    <r>
      <rPr>
        <b/>
        <vertAlign val="superscript"/>
        <sz val="10"/>
        <rFont val="Arial Narrow"/>
        <family val="2"/>
      </rPr>
      <t>206</t>
    </r>
    <r>
      <rPr>
        <b/>
        <sz val="10"/>
        <rFont val="Arial Narrow"/>
        <family val="2"/>
      </rPr>
      <t>Pb</t>
    </r>
  </si>
  <si>
    <r>
      <rPr>
        <b/>
        <vertAlign val="superscript"/>
        <sz val="10"/>
        <rFont val="Arial Narrow"/>
        <family val="2"/>
      </rPr>
      <t>207</t>
    </r>
    <r>
      <rPr>
        <b/>
        <sz val="10"/>
        <rFont val="Arial Narrow"/>
        <family val="2"/>
      </rPr>
      <t xml:space="preserve">Pb / </t>
    </r>
    <r>
      <rPr>
        <b/>
        <vertAlign val="superscript"/>
        <sz val="10"/>
        <rFont val="Arial Narrow"/>
        <family val="2"/>
      </rPr>
      <t>235</t>
    </r>
    <r>
      <rPr>
        <b/>
        <sz val="10"/>
        <rFont val="Arial Narrow"/>
        <family val="2"/>
      </rPr>
      <t>U
Ma</t>
    </r>
  </si>
  <si>
    <r>
      <rPr>
        <b/>
        <vertAlign val="superscript"/>
        <sz val="10"/>
        <rFont val="Arial Narrow"/>
        <family val="2"/>
      </rPr>
      <t>206</t>
    </r>
    <r>
      <rPr>
        <b/>
        <sz val="10"/>
        <rFont val="Arial Narrow"/>
        <family val="2"/>
      </rPr>
      <t xml:space="preserve">Pb / </t>
    </r>
    <r>
      <rPr>
        <b/>
        <vertAlign val="superscript"/>
        <sz val="10"/>
        <rFont val="Arial Narrow"/>
        <family val="2"/>
      </rPr>
      <t>238</t>
    </r>
    <r>
      <rPr>
        <b/>
        <sz val="10"/>
        <rFont val="Arial Narrow"/>
        <family val="2"/>
      </rPr>
      <t xml:space="preserve"> U
Ma</t>
    </r>
  </si>
  <si>
    <r>
      <rPr>
        <b/>
        <vertAlign val="superscript"/>
        <sz val="10"/>
        <rFont val="Arial Narrow"/>
        <family val="2"/>
      </rPr>
      <t>207</t>
    </r>
    <r>
      <rPr>
        <b/>
        <sz val="10"/>
        <rFont val="Arial Narrow"/>
        <family val="2"/>
      </rPr>
      <t xml:space="preserve">Pb / </t>
    </r>
    <r>
      <rPr>
        <b/>
        <vertAlign val="superscript"/>
        <sz val="10"/>
        <rFont val="Arial Narrow"/>
        <family val="2"/>
      </rPr>
      <t>206</t>
    </r>
    <r>
      <rPr>
        <b/>
        <sz val="10"/>
        <rFont val="Arial Narrow"/>
        <family val="2"/>
      </rPr>
      <t xml:space="preserve"> Pb
Ma</t>
    </r>
  </si>
  <si>
    <t xml:space="preserve">  Applications of Microanalytical Techniques to Understanding Mineralizing Processes. Reviews in Economic Geology 7(1):1–35.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</si>
</sst>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0000000"/>
    <numFmt numFmtId="166" formatCode="0.0000000"/>
    <numFmt numFmtId="167" formatCode="0.000000"/>
    <numFmt numFmtId="168" formatCode="0.00000"/>
    <numFmt numFmtId="169" formatCode="0.0;[Red]0.0"/>
    <numFmt numFmtId="170" formatCode="0.0000;[Red]0.0000"/>
  </numFmts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 Narrow"/>
      <family val="2"/>
    </font>
    <font>
      <vertAlign val="superscript"/>
      <sz val="10"/>
      <name val="Arial Narrow"/>
      <family val="2"/>
    </font>
    <font>
      <sz val="10"/>
      <color theme="1"/>
      <name val="Arial Narrow"/>
      <family val="2"/>
    </font>
    <font>
      <sz val="10"/>
      <color indexed="10"/>
      <name val="Arial Narrow"/>
      <family val="2"/>
    </font>
    <font>
      <strike/>
      <sz val="10"/>
      <color theme="1"/>
      <name val="Arial Narrow"/>
      <family val="2"/>
    </font>
    <font>
      <sz val="10"/>
      <color rgb="FF000000"/>
      <name val="Arial Narrow"/>
      <family val="2"/>
    </font>
    <font>
      <vertAlign val="superscript"/>
      <sz val="10"/>
      <color rgb="FF000000"/>
      <name val="Arial Narrow"/>
      <family val="2"/>
    </font>
    <font>
      <sz val="11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vertAlign val="superscript"/>
      <sz val="10"/>
      <name val="Arial Narrow"/>
      <family val="2"/>
    </font>
    <font>
      <b/>
      <sz val="10"/>
      <color indexed="10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8" fillId="0" borderId="0" xfId="0" applyFont="1"/>
    <xf numFmtId="169" fontId="18" fillId="0" borderId="0" xfId="0" applyNumberFormat="1" applyFont="1"/>
    <xf numFmtId="170" fontId="18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center" vertical="center"/>
    </xf>
    <xf numFmtId="2" fontId="21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168" fontId="20" fillId="0" borderId="0" xfId="0" applyNumberFormat="1" applyFont="1" applyAlignment="1">
      <alignment horizontal="center" vertical="center"/>
    </xf>
    <xf numFmtId="167" fontId="20" fillId="0" borderId="0" xfId="0" applyNumberFormat="1" applyFont="1" applyAlignment="1">
      <alignment horizontal="center" vertical="center"/>
    </xf>
    <xf numFmtId="165" fontId="20" fillId="0" borderId="0" xfId="0" applyNumberFormat="1" applyFont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center"/>
    </xf>
    <xf numFmtId="0" fontId="22" fillId="0" borderId="0" xfId="0" applyFont="1" applyAlignment="1">
      <alignment horizontal="center" vertical="center"/>
    </xf>
    <xf numFmtId="168" fontId="22" fillId="0" borderId="0" xfId="0" applyNumberFormat="1" applyFont="1" applyAlignment="1">
      <alignment horizontal="center" vertical="center"/>
    </xf>
    <xf numFmtId="167" fontId="22" fillId="0" borderId="0" xfId="0" applyNumberFormat="1" applyFont="1" applyAlignment="1">
      <alignment horizontal="center" vertical="center"/>
    </xf>
    <xf numFmtId="165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49" fontId="18" fillId="0" borderId="0" xfId="0" applyNumberFormat="1" applyFont="1"/>
    <xf numFmtId="0" fontId="19" fillId="0" borderId="0" xfId="0" applyFont="1" applyAlignment="1">
      <alignment horizontal="left"/>
    </xf>
    <xf numFmtId="0" fontId="23" fillId="0" borderId="0" xfId="0" applyFont="1"/>
    <xf numFmtId="2" fontId="20" fillId="0" borderId="0" xfId="0" applyNumberFormat="1" applyFont="1" applyAlignment="1">
      <alignment horizontal="center" vertical="center"/>
    </xf>
    <xf numFmtId="166" fontId="20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166" fontId="22" fillId="0" borderId="0" xfId="0" applyNumberFormat="1" applyFont="1" applyAlignment="1">
      <alignment horizontal="center" vertical="center"/>
    </xf>
    <xf numFmtId="164" fontId="20" fillId="0" borderId="0" xfId="0" applyNumberFormat="1" applyFont="1"/>
    <xf numFmtId="0" fontId="25" fillId="0" borderId="0" xfId="0" applyFont="1"/>
    <xf numFmtId="164" fontId="20" fillId="33" borderId="0" xfId="0" applyNumberFormat="1" applyFont="1" applyFill="1" applyAlignment="1">
      <alignment horizontal="center" vertical="center"/>
    </xf>
    <xf numFmtId="1" fontId="18" fillId="0" borderId="0" xfId="0" applyNumberFormat="1" applyFont="1"/>
    <xf numFmtId="1" fontId="18" fillId="0" borderId="11" xfId="0" applyNumberFormat="1" applyFont="1" applyBorder="1"/>
    <xf numFmtId="1" fontId="18" fillId="0" borderId="12" xfId="0" applyNumberFormat="1" applyFont="1" applyBorder="1"/>
    <xf numFmtId="1" fontId="18" fillId="0" borderId="13" xfId="0" applyNumberFormat="1" applyFont="1" applyBorder="1"/>
    <xf numFmtId="1" fontId="18" fillId="0" borderId="14" xfId="0" applyNumberFormat="1" applyFont="1" applyBorder="1"/>
    <xf numFmtId="1" fontId="18" fillId="0" borderId="15" xfId="0" applyNumberFormat="1" applyFont="1" applyBorder="1"/>
    <xf numFmtId="1" fontId="18" fillId="0" borderId="16" xfId="0" applyNumberFormat="1" applyFont="1" applyBorder="1"/>
    <xf numFmtId="164" fontId="20" fillId="0" borderId="11" xfId="0" applyNumberFormat="1" applyFont="1" applyBorder="1" applyAlignment="1">
      <alignment horizontal="center" vertical="center"/>
    </xf>
    <xf numFmtId="164" fontId="20" fillId="0" borderId="12" xfId="0" applyNumberFormat="1" applyFont="1" applyBorder="1" applyAlignment="1">
      <alignment horizontal="center" vertical="center"/>
    </xf>
    <xf numFmtId="164" fontId="20" fillId="0" borderId="13" xfId="0" applyNumberFormat="1" applyFont="1" applyBorder="1" applyAlignment="1">
      <alignment horizontal="center" vertical="center"/>
    </xf>
    <xf numFmtId="164" fontId="20" fillId="0" borderId="14" xfId="0" applyNumberFormat="1" applyFont="1" applyBorder="1" applyAlignment="1">
      <alignment horizontal="center" vertical="center"/>
    </xf>
    <xf numFmtId="164" fontId="20" fillId="0" borderId="15" xfId="0" applyNumberFormat="1" applyFont="1" applyBorder="1" applyAlignment="1">
      <alignment horizontal="center" vertical="center"/>
    </xf>
    <xf numFmtId="164" fontId="20" fillId="0" borderId="16" xfId="0" applyNumberFormat="1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/>
    </xf>
    <xf numFmtId="164" fontId="20" fillId="0" borderId="18" xfId="0" applyNumberFormat="1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6" fillId="0" borderId="0" xfId="0" applyFont="1"/>
    <xf numFmtId="0" fontId="18" fillId="0" borderId="11" xfId="0" applyFont="1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  <xf numFmtId="0" fontId="18" fillId="0" borderId="15" xfId="0" applyFont="1" applyBorder="1"/>
    <xf numFmtId="0" fontId="18" fillId="0" borderId="16" xfId="0" applyFont="1" applyBorder="1"/>
    <xf numFmtId="0" fontId="18" fillId="0" borderId="17" xfId="0" applyFont="1" applyBorder="1"/>
    <xf numFmtId="0" fontId="18" fillId="0" borderId="18" xfId="0" applyFont="1" applyBorder="1"/>
    <xf numFmtId="169" fontId="18" fillId="0" borderId="11" xfId="0" applyNumberFormat="1" applyFont="1" applyBorder="1"/>
    <xf numFmtId="169" fontId="18" fillId="0" borderId="12" xfId="0" applyNumberFormat="1" applyFont="1" applyBorder="1"/>
    <xf numFmtId="169" fontId="18" fillId="0" borderId="13" xfId="0" applyNumberFormat="1" applyFont="1" applyBorder="1"/>
    <xf numFmtId="169" fontId="18" fillId="0" borderId="14" xfId="0" applyNumberFormat="1" applyFont="1" applyBorder="1"/>
    <xf numFmtId="169" fontId="18" fillId="0" borderId="15" xfId="0" applyNumberFormat="1" applyFont="1" applyBorder="1"/>
    <xf numFmtId="169" fontId="18" fillId="0" borderId="16" xfId="0" applyNumberFormat="1" applyFont="1" applyBorder="1"/>
    <xf numFmtId="0" fontId="26" fillId="0" borderId="0" xfId="0" applyFont="1" applyAlignment="1">
      <alignment horizontal="center"/>
    </xf>
    <xf numFmtId="0" fontId="27" fillId="0" borderId="0" xfId="0" applyFont="1"/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right"/>
    </xf>
    <xf numFmtId="0" fontId="26" fillId="0" borderId="0" xfId="0" applyFont="1" applyAlignment="1">
      <alignment horizontal="center" vertical="center" wrapText="1"/>
    </xf>
    <xf numFmtId="0" fontId="26" fillId="0" borderId="10" xfId="0" applyFont="1" applyBorder="1" applyAlignment="1">
      <alignment horizontal="center"/>
    </xf>
    <xf numFmtId="0" fontId="26" fillId="0" borderId="10" xfId="0" applyFont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.17988026417961853"/>
          <c:y val="7.872510157731534E-2"/>
          <c:w val="0.67425264368898608"/>
          <c:h val="0.75697213055110912"/>
        </c:manualLayout>
      </c:layout>
      <c:scatterChart>
        <c:scatterStyle val="lineMarker"/>
        <c:varyColors val="0"/>
        <c:ser>
          <c:idx val="0"/>
          <c:order val="0"/>
          <c:spPr>
            <a:ln w="25400">
              <a:solidFill>
                <a:srgbClr val="000090"/>
              </a:solidFill>
              <a:prstDash val="solid"/>
            </a:ln>
          </c:spPr>
          <c:marker>
            <c:symbol val="none"/>
          </c:marker>
          <c:xVal>
            <c:numRef>
              <c:f>[1]PlotDat4!$E$1:$E$32</c:f>
              <c:numCache>
                <c:formatCode>General</c:formatCode>
                <c:ptCount val="32"/>
                <c:pt idx="0">
                  <c:v>15.7</c:v>
                </c:pt>
                <c:pt idx="1">
                  <c:v>15.700000000000003</c:v>
                </c:pt>
                <c:pt idx="2">
                  <c:v>15.747475877937967</c:v>
                </c:pt>
                <c:pt idx="3">
                  <c:v>15.795231106416219</c:v>
                </c:pt>
                <c:pt idx="4">
                  <c:v>15.843268157494375</c:v>
                </c:pt>
                <c:pt idx="5">
                  <c:v>15.891589532486433</c:v>
                </c:pt>
                <c:pt idx="6">
                  <c:v>15.940197762394746</c:v>
                </c:pt>
                <c:pt idx="7">
                  <c:v>15.989095408351746</c:v>
                </c:pt>
                <c:pt idx="8">
                  <c:v>16.038285062069686</c:v>
                </c:pt>
                <c:pt idx="9">
                  <c:v>16.087769346298412</c:v>
                </c:pt>
                <c:pt idx="10">
                  <c:v>16.137550915291499</c:v>
                </c:pt>
                <c:pt idx="11">
                  <c:v>16.187632455280326</c:v>
                </c:pt>
                <c:pt idx="12">
                  <c:v>16.238016684957547</c:v>
                </c:pt>
                <c:pt idx="13">
                  <c:v>16.288706355968653</c:v>
                </c:pt>
                <c:pt idx="14">
                  <c:v>16.339704253412776</c:v>
                </c:pt>
                <c:pt idx="15">
                  <c:v>16.391013196352809</c:v>
                </c:pt>
                <c:pt idx="16">
                  <c:v>16.442636038334481</c:v>
                </c:pt>
                <c:pt idx="17">
                  <c:v>16.494575667915392</c:v>
                </c:pt>
                <c:pt idx="18">
                  <c:v>16.546835009203591</c:v>
                </c:pt>
                <c:pt idx="19">
                  <c:v>16.599417022406051</c:v>
                </c:pt>
                <c:pt idx="20">
                  <c:v>16.652324704387702</c:v>
                </c:pt>
                <c:pt idx="21">
                  <c:v>16.705561089240454</c:v>
                </c:pt>
                <c:pt idx="22">
                  <c:v>16.759129248863228</c:v>
                </c:pt>
                <c:pt idx="23">
                  <c:v>16.813032293552293</c:v>
                </c:pt>
                <c:pt idx="24">
                  <c:v>16.867273372603599</c:v>
                </c:pt>
                <c:pt idx="25">
                  <c:v>16.921855674925443</c:v>
                </c:pt>
                <c:pt idx="26">
                  <c:v>16.976782429663771</c:v>
                </c:pt>
                <c:pt idx="27">
                  <c:v>17.032056906838317</c:v>
                </c:pt>
                <c:pt idx="28">
                  <c:v>17.087682417991811</c:v>
                </c:pt>
                <c:pt idx="29">
                  <c:v>17.143662316850907</c:v>
                </c:pt>
                <c:pt idx="30">
                  <c:v>17.200000000000035</c:v>
                </c:pt>
                <c:pt idx="31">
                  <c:v>17.2</c:v>
                </c:pt>
              </c:numCache>
            </c:numRef>
          </c:xVal>
          <c:yVal>
            <c:numRef>
              <c:f>[1]PlotDat4!$F$1:$F$32</c:f>
              <c:numCache>
                <c:formatCode>General</c:formatCode>
                <c:ptCount val="32"/>
                <c:pt idx="0">
                  <c:v>5.4652959260585637E-2</c:v>
                </c:pt>
                <c:pt idx="1">
                  <c:v>5.4652959260585637E-2</c:v>
                </c:pt>
                <c:pt idx="2">
                  <c:v>5.4624590117079888E-2</c:v>
                </c:pt>
                <c:pt idx="3">
                  <c:v>5.4596241483316307E-2</c:v>
                </c:pt>
                <c:pt idx="4">
                  <c:v>5.4567913342909759E-2</c:v>
                </c:pt>
                <c:pt idx="5">
                  <c:v>5.4539605679489095E-2</c:v>
                </c:pt>
                <c:pt idx="6">
                  <c:v>5.4511318476697053E-2</c:v>
                </c:pt>
                <c:pt idx="7">
                  <c:v>5.4483051718190061E-2</c:v>
                </c:pt>
                <c:pt idx="8">
                  <c:v>5.4454805387638271E-2</c:v>
                </c:pt>
                <c:pt idx="9">
                  <c:v>5.4426579468725735E-2</c:v>
                </c:pt>
                <c:pt idx="10">
                  <c:v>5.4398373945150659E-2</c:v>
                </c:pt>
                <c:pt idx="11">
                  <c:v>5.437018880062431E-2</c:v>
                </c:pt>
                <c:pt idx="12">
                  <c:v>5.4342024018872212E-2</c:v>
                </c:pt>
                <c:pt idx="13">
                  <c:v>5.4313879583633609E-2</c:v>
                </c:pt>
                <c:pt idx="14">
                  <c:v>5.4285755478661157E-2</c:v>
                </c:pt>
                <c:pt idx="15">
                  <c:v>5.4257651687721752E-2</c:v>
                </c:pt>
                <c:pt idx="16">
                  <c:v>5.4229568194595595E-2</c:v>
                </c:pt>
                <c:pt idx="17">
                  <c:v>5.4201504983076756E-2</c:v>
                </c:pt>
                <c:pt idx="18">
                  <c:v>5.4173462036973083E-2</c:v>
                </c:pt>
                <c:pt idx="19">
                  <c:v>5.4145439340105683E-2</c:v>
                </c:pt>
                <c:pt idx="20">
                  <c:v>5.4117436876309703E-2</c:v>
                </c:pt>
                <c:pt idx="21">
                  <c:v>5.4089454629433847E-2</c:v>
                </c:pt>
                <c:pt idx="22">
                  <c:v>5.4061492583340837E-2</c:v>
                </c:pt>
                <c:pt idx="23">
                  <c:v>5.4033550721906194E-2</c:v>
                </c:pt>
                <c:pt idx="24">
                  <c:v>5.4005629029019953E-2</c:v>
                </c:pt>
                <c:pt idx="25">
                  <c:v>5.3977727488584912E-2</c:v>
                </c:pt>
                <c:pt idx="26">
                  <c:v>5.3949846084518277E-2</c:v>
                </c:pt>
                <c:pt idx="27">
                  <c:v>5.392198480075009E-2</c:v>
                </c:pt>
                <c:pt idx="28">
                  <c:v>5.3894143621224549E-2</c:v>
                </c:pt>
                <c:pt idx="29">
                  <c:v>5.3866322529899251E-2</c:v>
                </c:pt>
                <c:pt idx="30">
                  <c:v>5.3838521510745099E-2</c:v>
                </c:pt>
                <c:pt idx="31">
                  <c:v>5.383852151074512E-2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9F5-4294-ABB1-60B21DB901BD}"/>
            </c:ext>
          </c:extLst>
        </c:ser>
        <c:ser>
          <c:idx val="1"/>
          <c:order val="1"/>
          <c:spPr>
            <a:ln w="38100">
              <a:noFill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09F5-4294-ABB1-60B21DB901BD}"/>
              </c:ext>
            </c:extLst>
          </c:dPt>
          <c:xVal>
            <c:numRef>
              <c:f>[1]PlotDat4!$G$1:$G$18</c:f>
              <c:numCache>
                <c:formatCode>General</c:formatCode>
                <c:ptCount val="18"/>
                <c:pt idx="0">
                  <c:v>17.214634280042066</c:v>
                </c:pt>
                <c:pt idx="1">
                  <c:v>17.117884561366939</c:v>
                </c:pt>
                <c:pt idx="2">
                  <c:v>17.022186751001698</c:v>
                </c:pt>
                <c:pt idx="3">
                  <c:v>16.927523790972792</c:v>
                </c:pt>
                <c:pt idx="4">
                  <c:v>16.833878990144765</c:v>
                </c:pt>
                <c:pt idx="5">
                  <c:v>16.741236014411719</c:v>
                </c:pt>
                <c:pt idx="6">
                  <c:v>16.649578877202135</c:v>
                </c:pt>
                <c:pt idx="7">
                  <c:v>16.558891930284386</c:v>
                </c:pt>
                <c:pt idx="8">
                  <c:v>16.469159854863431</c:v>
                </c:pt>
                <c:pt idx="9">
                  <c:v>16.380367652956707</c:v>
                </c:pt>
                <c:pt idx="10">
                  <c:v>16.292500639039503</c:v>
                </c:pt>
                <c:pt idx="11">
                  <c:v>16.205544431950393</c:v>
                </c:pt>
                <c:pt idx="12">
                  <c:v>16.119484947046747</c:v>
                </c:pt>
                <c:pt idx="13">
                  <c:v>16.034308388601641</c:v>
                </c:pt>
                <c:pt idx="14">
                  <c:v>15.95000124243361</c:v>
                </c:pt>
                <c:pt idx="15">
                  <c:v>15.86655026876071</c:v>
                </c:pt>
                <c:pt idx="16">
                  <c:v>15.783942495271527</c:v>
                </c:pt>
                <c:pt idx="17">
                  <c:v>15.702165210404415</c:v>
                </c:pt>
              </c:numCache>
            </c:numRef>
          </c:xVal>
          <c:yVal>
            <c:numRef>
              <c:f>[1]PlotDat4!$H$1:$H$18</c:f>
              <c:numCache>
                <c:formatCode>General</c:formatCode>
                <c:ptCount val="18"/>
                <c:pt idx="0">
                  <c:v>5.3831332138347072E-2</c:v>
                </c:pt>
                <c:pt idx="1">
                  <c:v>5.3879109178112471E-2</c:v>
                </c:pt>
                <c:pt idx="2">
                  <c:v>5.3926945511471182E-2</c:v>
                </c:pt>
                <c:pt idx="3">
                  <c:v>5.3974841219816078E-2</c:v>
                </c:pt>
                <c:pt idx="4">
                  <c:v>5.4022796384658137E-2</c:v>
                </c:pt>
                <c:pt idx="5">
                  <c:v>5.4070811087626562E-2</c:v>
                </c:pt>
                <c:pt idx="6">
                  <c:v>5.4118885410469844E-2</c:v>
                </c:pt>
                <c:pt idx="7">
                  <c:v>5.4167019435054503E-2</c:v>
                </c:pt>
                <c:pt idx="8">
                  <c:v>5.4215213243366429E-2</c:v>
                </c:pt>
                <c:pt idx="9">
                  <c:v>5.4263466917510772E-2</c:v>
                </c:pt>
                <c:pt idx="10">
                  <c:v>5.4311780539711599E-2</c:v>
                </c:pt>
                <c:pt idx="11">
                  <c:v>5.4360154192312771E-2</c:v>
                </c:pt>
                <c:pt idx="12">
                  <c:v>5.44085879577779E-2</c:v>
                </c:pt>
                <c:pt idx="13">
                  <c:v>5.4457081918690295E-2</c:v>
                </c:pt>
                <c:pt idx="14">
                  <c:v>5.4505636157753362E-2</c:v>
                </c:pt>
                <c:pt idx="15">
                  <c:v>5.4554250757790475E-2</c:v>
                </c:pt>
                <c:pt idx="16">
                  <c:v>5.4602925801745986E-2</c:v>
                </c:pt>
                <c:pt idx="17">
                  <c:v>5.46516613726842E-2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9F5-4294-ABB1-60B21DB901BD}"/>
            </c:ext>
          </c:extLst>
        </c:ser>
        <c:ser>
          <c:idx val="2"/>
          <c:order val="2"/>
          <c:tx>
            <c:v>IsoDat1</c:v>
          </c:tx>
          <c:spPr>
            <a:ln w="38100">
              <a:noFill/>
            </a:ln>
          </c:spPr>
          <c:marker>
            <c:symbol val="none"/>
          </c:marker>
          <c:xVal>
            <c:numRef>
              <c:f>[1]PlotDat4!$C$1:$C$9</c:f>
              <c:numCache>
                <c:formatCode>General</c:formatCode>
                <c:ptCount val="9"/>
                <c:pt idx="0">
                  <c:v>16.763028016148542</c:v>
                </c:pt>
                <c:pt idx="1">
                  <c:v>16.746287309075157</c:v>
                </c:pt>
                <c:pt idx="2">
                  <c:v>16.712906005469026</c:v>
                </c:pt>
                <c:pt idx="3">
                  <c:v>16.359625065516024</c:v>
                </c:pt>
                <c:pt idx="4">
                  <c:v>16.613555837669011</c:v>
                </c:pt>
                <c:pt idx="5">
                  <c:v>16.564322382766473</c:v>
                </c:pt>
                <c:pt idx="6">
                  <c:v>16.488314348233949</c:v>
                </c:pt>
                <c:pt idx="7">
                  <c:v>16.421037074085778</c:v>
                </c:pt>
                <c:pt idx="8">
                  <c:v>16.413000677475292</c:v>
                </c:pt>
              </c:numCache>
            </c:numRef>
          </c:xVal>
          <c:yVal>
            <c:numRef>
              <c:f>[1]PlotDat4!$D$1:$D$9</c:f>
              <c:numCache>
                <c:formatCode>General</c:formatCode>
                <c:ptCount val="9"/>
                <c:pt idx="0">
                  <c:v>5.4336101529251855E-2</c:v>
                </c:pt>
                <c:pt idx="1">
                  <c:v>5.4932352479807864E-2</c:v>
                </c:pt>
                <c:pt idx="2">
                  <c:v>5.6518033089902123E-2</c:v>
                </c:pt>
                <c:pt idx="3">
                  <c:v>7.2140415303556665E-2</c:v>
                </c:pt>
                <c:pt idx="4">
                  <c:v>5.4735979090621313E-2</c:v>
                </c:pt>
                <c:pt idx="5">
                  <c:v>5.6766255116015719E-2</c:v>
                </c:pt>
                <c:pt idx="6">
                  <c:v>5.5983890378830212E-2</c:v>
                </c:pt>
                <c:pt idx="7">
                  <c:v>5.7291096943591115E-2</c:v>
                </c:pt>
                <c:pt idx="8">
                  <c:v>5.5126025142352937E-2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9F5-4294-ABB1-60B21DB901BD}"/>
            </c:ext>
          </c:extLst>
        </c:ser>
        <c:ser>
          <c:idx val="3"/>
          <c:order val="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[1]PlotDat4!$I$1:$I$23</c:f>
              <c:numCache>
                <c:formatCode>General</c:formatCode>
                <c:ptCount val="23"/>
                <c:pt idx="0">
                  <c:v>16.996885006220953</c:v>
                </c:pt>
                <c:pt idx="1">
                  <c:v>16.987412193164523</c:v>
                </c:pt>
                <c:pt idx="2">
                  <c:v>16.959761108550339</c:v>
                </c:pt>
                <c:pt idx="3">
                  <c:v>16.916171878806516</c:v>
                </c:pt>
                <c:pt idx="4">
                  <c:v>16.86017584409176</c:v>
                </c:pt>
                <c:pt idx="5">
                  <c:v>16.796309470117428</c:v>
                </c:pt>
                <c:pt idx="6">
                  <c:v>16.729746830674962</c:v>
                </c:pt>
                <c:pt idx="7">
                  <c:v>16.665880434948736</c:v>
                </c:pt>
                <c:pt idx="8">
                  <c:v>16.609884358492405</c:v>
                </c:pt>
                <c:pt idx="9">
                  <c:v>16.566295070398976</c:v>
                </c:pt>
                <c:pt idx="10">
                  <c:v>16.538643915554296</c:v>
                </c:pt>
                <c:pt idx="11">
                  <c:v>16.529171026076131</c:v>
                </c:pt>
                <c:pt idx="12">
                  <c:v>16.538643839132561</c:v>
                </c:pt>
                <c:pt idx="13">
                  <c:v>16.566294923746746</c:v>
                </c:pt>
                <c:pt idx="14">
                  <c:v>16.609884153490569</c:v>
                </c:pt>
                <c:pt idx="15">
                  <c:v>16.665880188205325</c:v>
                </c:pt>
                <c:pt idx="16">
                  <c:v>16.729746562179656</c:v>
                </c:pt>
                <c:pt idx="17">
                  <c:v>16.796309201622122</c:v>
                </c:pt>
                <c:pt idx="18">
                  <c:v>16.860175597348348</c:v>
                </c:pt>
                <c:pt idx="19">
                  <c:v>16.91617167380468</c:v>
                </c:pt>
                <c:pt idx="20">
                  <c:v>16.959760961898109</c:v>
                </c:pt>
                <c:pt idx="21">
                  <c:v>16.987412116742789</c:v>
                </c:pt>
                <c:pt idx="22">
                  <c:v>16.996885006220953</c:v>
                </c:pt>
              </c:numCache>
            </c:numRef>
          </c:xVal>
          <c:yVal>
            <c:numRef>
              <c:f>[1]PlotDat4!$J$1:$J$23</c:f>
              <c:numCache>
                <c:formatCode>General</c:formatCode>
                <c:ptCount val="23"/>
                <c:pt idx="0">
                  <c:v>5.4202831254164988E-2</c:v>
                </c:pt>
                <c:pt idx="1">
                  <c:v>5.4275280433463358E-2</c:v>
                </c:pt>
                <c:pt idx="2">
                  <c:v>5.4352656976225523E-2</c:v>
                </c:pt>
                <c:pt idx="3">
                  <c:v>5.4428692295132919E-2</c:v>
                </c:pt>
                <c:pt idx="4">
                  <c:v>5.449722646084712E-2</c:v>
                </c:pt>
                <c:pt idx="5">
                  <c:v>5.4552707242850336E-2</c:v>
                </c:pt>
                <c:pt idx="6">
                  <c:v>5.4590639918141587E-2</c:v>
                </c:pt>
                <c:pt idx="7">
                  <c:v>5.4607951406963069E-2</c:v>
                </c:pt>
                <c:pt idx="8">
                  <c:v>5.4603239235445869E-2</c:v>
                </c:pt>
                <c:pt idx="9">
                  <c:v>5.4576885155701943E-2</c:v>
                </c:pt>
                <c:pt idx="10">
                  <c:v>5.45310242185384E-2</c:v>
                </c:pt>
                <c:pt idx="11">
                  <c:v>5.4469371804338723E-2</c:v>
                </c:pt>
                <c:pt idx="12">
                  <c:v>5.4396922625040353E-2</c:v>
                </c:pt>
                <c:pt idx="13">
                  <c:v>5.4319546082278188E-2</c:v>
                </c:pt>
                <c:pt idx="14">
                  <c:v>5.4243510763370792E-2</c:v>
                </c:pt>
                <c:pt idx="15">
                  <c:v>5.4174976597656591E-2</c:v>
                </c:pt>
                <c:pt idx="16">
                  <c:v>5.4119495815653375E-2</c:v>
                </c:pt>
                <c:pt idx="17">
                  <c:v>5.4081563140362124E-2</c:v>
                </c:pt>
                <c:pt idx="18">
                  <c:v>5.4064251651540642E-2</c:v>
                </c:pt>
                <c:pt idx="19">
                  <c:v>5.4068963823057842E-2</c:v>
                </c:pt>
                <c:pt idx="20">
                  <c:v>5.4095317902801768E-2</c:v>
                </c:pt>
                <c:pt idx="21">
                  <c:v>5.4141178839965318E-2</c:v>
                </c:pt>
                <c:pt idx="22">
                  <c:v>5.4202831254164988E-2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09F5-4294-ABB1-60B21DB901BD}"/>
            </c:ext>
          </c:extLst>
        </c:ser>
        <c:ser>
          <c:idx val="4"/>
          <c:order val="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[1]PlotDat4!$K$1:$K$23</c:f>
              <c:numCache>
                <c:formatCode>General</c:formatCode>
                <c:ptCount val="23"/>
                <c:pt idx="0">
                  <c:v>17.041457182047125</c:v>
                </c:pt>
                <c:pt idx="1">
                  <c:v>17.0295005639355</c:v>
                </c:pt>
                <c:pt idx="2">
                  <c:v>16.994599692249167</c:v>
                </c:pt>
                <c:pt idx="3">
                  <c:v>16.939582028048687</c:v>
                </c:pt>
                <c:pt idx="4">
                  <c:v>16.868904775284925</c:v>
                </c:pt>
                <c:pt idx="5">
                  <c:v>16.788293784642999</c:v>
                </c:pt>
                <c:pt idx="6">
                  <c:v>16.704279679172696</c:v>
                </c:pt>
                <c:pt idx="7">
                  <c:v>16.623668782048096</c:v>
                </c:pt>
                <c:pt idx="8">
                  <c:v>16.55299170874277</c:v>
                </c:pt>
                <c:pt idx="9">
                  <c:v>16.497974295403171</c:v>
                </c:pt>
                <c:pt idx="10">
                  <c:v>16.463073725656926</c:v>
                </c:pt>
                <c:pt idx="11">
                  <c:v>16.451117436103189</c:v>
                </c:pt>
                <c:pt idx="12">
                  <c:v>16.463074054214815</c:v>
                </c:pt>
                <c:pt idx="13">
                  <c:v>16.497974925901147</c:v>
                </c:pt>
                <c:pt idx="14">
                  <c:v>16.552992590101628</c:v>
                </c:pt>
                <c:pt idx="15">
                  <c:v>16.62366984286539</c:v>
                </c:pt>
                <c:pt idx="16">
                  <c:v>16.704280833507315</c:v>
                </c:pt>
                <c:pt idx="17">
                  <c:v>16.788294938977618</c:v>
                </c:pt>
                <c:pt idx="18">
                  <c:v>16.868905836102218</c:v>
                </c:pt>
                <c:pt idx="19">
                  <c:v>16.939582909407548</c:v>
                </c:pt>
                <c:pt idx="20">
                  <c:v>16.994600322747143</c:v>
                </c:pt>
                <c:pt idx="21">
                  <c:v>17.029500892493388</c:v>
                </c:pt>
                <c:pt idx="22">
                  <c:v>17.041457182047125</c:v>
                </c:pt>
              </c:numCache>
            </c:numRef>
          </c:xVal>
          <c:yVal>
            <c:numRef>
              <c:f>[1]PlotDat4!$L$1:$L$23</c:f>
              <c:numCache>
                <c:formatCode>General</c:formatCode>
                <c:ptCount val="23"/>
                <c:pt idx="0">
                  <c:v>5.519367043871453E-2</c:v>
                </c:pt>
                <c:pt idx="1">
                  <c:v>5.5368645358559246E-2</c:v>
                </c:pt>
                <c:pt idx="2">
                  <c:v>5.5508274424101188E-2</c:v>
                </c:pt>
                <c:pt idx="3">
                  <c:v>5.560124571885617E-2</c:v>
                </c:pt>
                <c:pt idx="4">
                  <c:v>5.5640027261444722E-2</c:v>
                </c:pt>
                <c:pt idx="5">
                  <c:v>5.5621477201929038E-2</c:v>
                </c:pt>
                <c:pt idx="6">
                  <c:v>5.5547098355809628E-2</c:v>
                </c:pt>
                <c:pt idx="7">
                  <c:v>5.5422916454851048E-2</c:v>
                </c:pt>
                <c:pt idx="8">
                  <c:v>5.5258991978130764E-2</c:v>
                </c:pt>
                <c:pt idx="9">
                  <c:v>5.506860511185626E-2</c:v>
                </c:pt>
                <c:pt idx="10">
                  <c:v>5.4867179867658794E-2</c:v>
                </c:pt>
                <c:pt idx="11">
                  <c:v>5.4671034520901197E-2</c:v>
                </c:pt>
                <c:pt idx="12">
                  <c:v>5.4496059601056482E-2</c:v>
                </c:pt>
                <c:pt idx="13">
                  <c:v>5.435643053551454E-2</c:v>
                </c:pt>
                <c:pt idx="14">
                  <c:v>5.4263459240759558E-2</c:v>
                </c:pt>
                <c:pt idx="15">
                  <c:v>5.4224677698171006E-2</c:v>
                </c:pt>
                <c:pt idx="16">
                  <c:v>5.4243227757686689E-2</c:v>
                </c:pt>
                <c:pt idx="17">
                  <c:v>5.43176066038061E-2</c:v>
                </c:pt>
                <c:pt idx="18">
                  <c:v>5.4441788504764679E-2</c:v>
                </c:pt>
                <c:pt idx="19">
                  <c:v>5.4605712981484963E-2</c:v>
                </c:pt>
                <c:pt idx="20">
                  <c:v>5.4796099847759468E-2</c:v>
                </c:pt>
                <c:pt idx="21">
                  <c:v>5.4997525091956934E-2</c:v>
                </c:pt>
                <c:pt idx="22">
                  <c:v>5.519367043871453E-2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09F5-4294-ABB1-60B21DB901BD}"/>
            </c:ext>
          </c:extLst>
        </c:ser>
        <c:ser>
          <c:idx val="5"/>
          <c:order val="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[1]PlotDat4!$M$1:$M$31</c:f>
              <c:numCache>
                <c:formatCode>General</c:formatCode>
                <c:ptCount val="31"/>
                <c:pt idx="0">
                  <c:v>17.01715590904541</c:v>
                </c:pt>
                <c:pt idx="1">
                  <c:v>17.010507090855882</c:v>
                </c:pt>
                <c:pt idx="2">
                  <c:v>16.990851677186502</c:v>
                </c:pt>
                <c:pt idx="3">
                  <c:v>16.959048703931757</c:v>
                </c:pt>
                <c:pt idx="4">
                  <c:v>16.916488113630482</c:v>
                </c:pt>
                <c:pt idx="5">
                  <c:v>16.865030008307212</c:v>
                </c:pt>
                <c:pt idx="6">
                  <c:v>16.806923354087957</c:v>
                </c:pt>
                <c:pt idx="7">
                  <c:v>16.744707690588761</c:v>
                </c:pt>
                <c:pt idx="8">
                  <c:v>16.68110214084842</c:v>
                </c:pt>
                <c:pt idx="9">
                  <c:v>16.618886572603873</c:v>
                </c:pt>
                <c:pt idx="10">
                  <c:v>16.560780104730824</c:v>
                </c:pt>
                <c:pt idx="11">
                  <c:v>16.509322268701101</c:v>
                </c:pt>
                <c:pt idx="12">
                  <c:v>16.46676201887129</c:v>
                </c:pt>
                <c:pt idx="13">
                  <c:v>16.43495944238569</c:v>
                </c:pt>
                <c:pt idx="14">
                  <c:v>16.415304464442418</c:v>
                </c:pt>
                <c:pt idx="15">
                  <c:v>16.408656101892642</c:v>
                </c:pt>
                <c:pt idx="16">
                  <c:v>16.415304920082171</c:v>
                </c:pt>
                <c:pt idx="17">
                  <c:v>16.434960333751551</c:v>
                </c:pt>
                <c:pt idx="18">
                  <c:v>16.466763307006296</c:v>
                </c:pt>
                <c:pt idx="19">
                  <c:v>16.509323897307571</c:v>
                </c:pt>
                <c:pt idx="20">
                  <c:v>16.560782002630841</c:v>
                </c:pt>
                <c:pt idx="21">
                  <c:v>16.618888656850096</c:v>
                </c:pt>
                <c:pt idx="22">
                  <c:v>16.681104320349291</c:v>
                </c:pt>
                <c:pt idx="23">
                  <c:v>16.744709870089633</c:v>
                </c:pt>
                <c:pt idx="24">
                  <c:v>16.806925438334179</c:v>
                </c:pt>
                <c:pt idx="25">
                  <c:v>16.865031906207228</c:v>
                </c:pt>
                <c:pt idx="26">
                  <c:v>16.916489742236951</c:v>
                </c:pt>
                <c:pt idx="27">
                  <c:v>16.959049992066763</c:v>
                </c:pt>
                <c:pt idx="28">
                  <c:v>16.990852568552363</c:v>
                </c:pt>
                <c:pt idx="29">
                  <c:v>17.010507546495635</c:v>
                </c:pt>
                <c:pt idx="30">
                  <c:v>17.01715590904541</c:v>
                </c:pt>
              </c:numCache>
            </c:numRef>
          </c:xVal>
          <c:yVal>
            <c:numRef>
              <c:f>[1]PlotDat4!$N$1:$N$31</c:f>
              <c:numCache>
                <c:formatCode>General</c:formatCode>
                <c:ptCount val="31"/>
                <c:pt idx="0">
                  <c:v>5.6820429404109217E-2</c:v>
                </c:pt>
                <c:pt idx="1">
                  <c:v>5.7043037656396102E-2</c:v>
                </c:pt>
                <c:pt idx="2">
                  <c:v>5.7242700689875789E-2</c:v>
                </c:pt>
                <c:pt idx="3">
                  <c:v>5.7410692271895679E-2</c:v>
                </c:pt>
                <c:pt idx="4">
                  <c:v>5.7539670364208449E-2</c:v>
                </c:pt>
                <c:pt idx="5">
                  <c:v>5.7623998005274485E-2</c:v>
                </c:pt>
                <c:pt idx="6">
                  <c:v>5.7659989672530283E-2</c:v>
                </c:pt>
                <c:pt idx="7">
                  <c:v>5.7646072357409574E-2</c:v>
                </c:pt>
                <c:pt idx="8">
                  <c:v>5.7582854313365836E-2</c:v>
                </c:pt>
                <c:pt idx="9">
                  <c:v>5.7473098472277606E-2</c:v>
                </c:pt>
                <c:pt idx="10">
                  <c:v>5.7321601691067391E-2</c:v>
                </c:pt>
                <c:pt idx="11">
                  <c:v>5.7134985106036297E-2</c:v>
                </c:pt>
                <c:pt idx="12">
                  <c:v>5.6921404757435907E-2</c:v>
                </c:pt>
                <c:pt idx="13">
                  <c:v>5.669019513137228E-2</c:v>
                </c:pt>
                <c:pt idx="14">
                  <c:v>5.6451461197971273E-2</c:v>
                </c:pt>
                <c:pt idx="15">
                  <c:v>5.6215636775695028E-2</c:v>
                </c:pt>
                <c:pt idx="16">
                  <c:v>5.5993028523408143E-2</c:v>
                </c:pt>
                <c:pt idx="17">
                  <c:v>5.5793365489928456E-2</c:v>
                </c:pt>
                <c:pt idx="18">
                  <c:v>5.5625373907908567E-2</c:v>
                </c:pt>
                <c:pt idx="19">
                  <c:v>5.5496395815595796E-2</c:v>
                </c:pt>
                <c:pt idx="20">
                  <c:v>5.5412068174529761E-2</c:v>
                </c:pt>
                <c:pt idx="21">
                  <c:v>5.5376076507273962E-2</c:v>
                </c:pt>
                <c:pt idx="22">
                  <c:v>5.5389993822394672E-2</c:v>
                </c:pt>
                <c:pt idx="23">
                  <c:v>5.5453211866438409E-2</c:v>
                </c:pt>
                <c:pt idx="24">
                  <c:v>5.5562967707526639E-2</c:v>
                </c:pt>
                <c:pt idx="25">
                  <c:v>5.5714464488736855E-2</c:v>
                </c:pt>
                <c:pt idx="26">
                  <c:v>5.5901081073767948E-2</c:v>
                </c:pt>
                <c:pt idx="27">
                  <c:v>5.6114661422368338E-2</c:v>
                </c:pt>
                <c:pt idx="28">
                  <c:v>5.6345871048431966E-2</c:v>
                </c:pt>
                <c:pt idx="29">
                  <c:v>5.6584604981832966E-2</c:v>
                </c:pt>
                <c:pt idx="30">
                  <c:v>5.6820429404109217E-2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09F5-4294-ABB1-60B21DB901BD}"/>
            </c:ext>
          </c:extLst>
        </c:ser>
        <c:ser>
          <c:idx val="6"/>
          <c:order val="6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[1]PlotDat4!$O$1:$O$46</c:f>
              <c:numCache>
                <c:formatCode>General</c:formatCode>
                <c:ptCount val="46"/>
                <c:pt idx="0">
                  <c:v>16.850956388505868</c:v>
                </c:pt>
                <c:pt idx="1">
                  <c:v>16.846178954778221</c:v>
                </c:pt>
                <c:pt idx="2">
                  <c:v>16.831931303042936</c:v>
                </c:pt>
                <c:pt idx="3">
                  <c:v>16.808490747634568</c:v>
                </c:pt>
                <c:pt idx="4">
                  <c:v>16.776313532300907</c:v>
                </c:pt>
                <c:pt idx="5">
                  <c:v>16.736025949937389</c:v>
                </c:pt>
                <c:pt idx="6">
                  <c:v>16.688412152508267</c:v>
                </c:pt>
                <c:pt idx="7">
                  <c:v>16.634398888420609</c:v>
                </c:pt>
                <c:pt idx="8">
                  <c:v>16.575037464420703</c:v>
                </c:pt>
                <c:pt idx="9">
                  <c:v>16.511483283104091</c:v>
                </c:pt>
                <c:pt idx="10">
                  <c:v>16.444973354318289</c:v>
                </c:pt>
                <c:pt idx="11">
                  <c:v>16.376802218173189</c:v>
                </c:pt>
                <c:pt idx="12">
                  <c:v>16.308296748290342</c:v>
                </c:pt>
                <c:pt idx="13">
                  <c:v>16.240790325717196</c:v>
                </c:pt>
                <c:pt idx="14">
                  <c:v>16.175596886181722</c:v>
                </c:pt>
                <c:pt idx="15">
                  <c:v>16.113985345828038</c:v>
                </c:pt>
                <c:pt idx="16">
                  <c:v>16.057154903207042</c:v>
                </c:pt>
                <c:pt idx="17">
                  <c:v>16.006211698240676</c:v>
                </c:pt>
                <c:pt idx="18">
                  <c:v>15.962147282466583</c:v>
                </c:pt>
                <c:pt idx="19">
                  <c:v>15.925819319615268</c:v>
                </c:pt>
                <c:pt idx="20">
                  <c:v>15.897934892161189</c:v>
                </c:pt>
                <c:pt idx="21">
                  <c:v>15.879036738766674</c:v>
                </c:pt>
                <c:pt idx="22">
                  <c:v>15.869492690491214</c:v>
                </c:pt>
                <c:pt idx="23">
                  <c:v>15.8694885113783</c:v>
                </c:pt>
                <c:pt idx="24">
                  <c:v>15.87902428276961</c:v>
                </c:pt>
                <c:pt idx="25">
                  <c:v>15.897914401721792</c:v>
                </c:pt>
                <c:pt idx="26">
                  <c:v>15.925791193556631</c:v>
                </c:pt>
                <c:pt idx="27">
                  <c:v>15.962112068230445</c:v>
                </c:pt>
                <c:pt idx="28">
                  <c:v>16.006170081232092</c:v>
                </c:pt>
                <c:pt idx="29">
                  <c:v>16.057107693453737</c:v>
                </c:pt>
                <c:pt idx="30">
                  <c:v>16.113933462214167</c:v>
                </c:pt>
                <c:pt idx="31">
                  <c:v>16.175541338562809</c:v>
                </c:pt>
                <c:pt idx="32">
                  <c:v>16.24073219526446</c:v>
                </c:pt>
                <c:pt idx="33">
                  <c:v>16.308237166446922</c:v>
                </c:pt>
                <c:pt idx="34">
                  <c:v>16.376742344631896</c:v>
                </c:pt>
                <c:pt idx="35">
                  <c:v>16.444914354449494</c:v>
                </c:pt>
                <c:pt idx="36">
                  <c:v>16.511426305273133</c:v>
                </c:pt>
                <c:pt idx="37">
                  <c:v>16.574983617636249</c:v>
                </c:pt>
                <c:pt idx="38">
                  <c:v>16.634349220749069</c:v>
                </c:pt>
                <c:pt idx="39">
                  <c:v>16.688367630674371</c:v>
                </c:pt>
                <c:pt idx="40">
                  <c:v>16.735987440507991</c:v>
                </c:pt>
                <c:pt idx="41">
                  <c:v>16.776281784818249</c:v>
                </c:pt>
                <c:pt idx="42">
                  <c:v>16.808466380027284</c:v>
                </c:pt>
                <c:pt idx="43">
                  <c:v>16.831914789598784</c:v>
                </c:pt>
                <c:pt idx="44">
                  <c:v>16.846170616912612</c:v>
                </c:pt>
                <c:pt idx="45">
                  <c:v>16.850956388505868</c:v>
                </c:pt>
              </c:numCache>
            </c:numRef>
          </c:xVal>
          <c:yVal>
            <c:numRef>
              <c:f>[1]PlotDat4!$P$1:$P$46</c:f>
              <c:numCache>
                <c:formatCode>General</c:formatCode>
                <c:ptCount val="46"/>
                <c:pt idx="0">
                  <c:v>6.9546003895988223E-2</c:v>
                </c:pt>
                <c:pt idx="1">
                  <c:v>7.0360767740714869E-2</c:v>
                </c:pt>
                <c:pt idx="2">
                  <c:v>7.1210170400933151E-2</c:v>
                </c:pt>
                <c:pt idx="3">
                  <c:v>7.20776792200431E-2</c:v>
                </c:pt>
                <c:pt idx="4">
                  <c:v>7.2946409125657391E-2</c:v>
                </c:pt>
                <c:pt idx="5">
                  <c:v>7.379945127832889E-2</c:v>
                </c:pt>
                <c:pt idx="6">
                  <c:v>7.4620202182876891E-2</c:v>
                </c:pt>
                <c:pt idx="7">
                  <c:v>7.5392686856534691E-2</c:v>
                </c:pt>
                <c:pt idx="8">
                  <c:v>7.6101869763817831E-2</c:v>
                </c:pt>
                <c:pt idx="9">
                  <c:v>7.6733947466119654E-2</c:v>
                </c:pt>
                <c:pt idx="10">
                  <c:v>7.7276617289942576E-2</c:v>
                </c:pt>
                <c:pt idx="11">
                  <c:v>7.7719316784443673E-2</c:v>
                </c:pt>
                <c:pt idx="12">
                  <c:v>7.8053429307525665E-2</c:v>
                </c:pt>
                <c:pt idx="13">
                  <c:v>7.8272451738974153E-2</c:v>
                </c:pt>
                <c:pt idx="14">
                  <c:v>7.8372121056295305E-2</c:v>
                </c:pt>
                <c:pt idx="15">
                  <c:v>7.8350497309599615E-2</c:v>
                </c:pt>
                <c:pt idx="16">
                  <c:v>7.8208001380519893E-2</c:v>
                </c:pt>
                <c:pt idx="17">
                  <c:v>7.7947406790228949E-2</c:v>
                </c:pt>
                <c:pt idx="18">
                  <c:v>7.7573785716004845E-2</c:v>
                </c:pt>
                <c:pt idx="19">
                  <c:v>7.7094410267069674E-2</c:v>
                </c:pt>
                <c:pt idx="20">
                  <c:v>7.6518610941255477E-2</c:v>
                </c:pt>
                <c:pt idx="21">
                  <c:v>7.5857595017477186E-2</c:v>
                </c:pt>
                <c:pt idx="22">
                  <c:v>7.5124228418796693E-2</c:v>
                </c:pt>
                <c:pt idx="23">
                  <c:v>7.4332785291865169E-2</c:v>
                </c:pt>
                <c:pt idx="24">
                  <c:v>7.3498670176895112E-2</c:v>
                </c:pt>
                <c:pt idx="25">
                  <c:v>7.2638118175807551E-2</c:v>
                </c:pt>
                <c:pt idx="26">
                  <c:v>7.1767878954440256E-2</c:v>
                </c:pt>
                <c:pt idx="27">
                  <c:v>7.0904890729354686E-2</c:v>
                </c:pt>
                <c:pt idx="28">
                  <c:v>7.0065950584717582E-2</c:v>
                </c:pt>
                <c:pt idx="29">
                  <c:v>6.9267387536164043E-2</c:v>
                </c:pt>
                <c:pt idx="30">
                  <c:v>6.8524744705082158E-2</c:v>
                </c:pt>
                <c:pt idx="31">
                  <c:v>6.785247678943522E-2</c:v>
                </c:pt>
                <c:pt idx="32">
                  <c:v>6.7263668719507896E-2</c:v>
                </c:pt>
                <c:pt idx="33">
                  <c:v>6.6769780974622064E-2</c:v>
                </c:pt>
                <c:pt idx="34">
                  <c:v>6.6380426517942931E-2</c:v>
                </c:pt>
                <c:pt idx="35">
                  <c:v>6.6103183691085643E-2</c:v>
                </c:pt>
                <c:pt idx="36">
                  <c:v>6.5943448710315919E-2</c:v>
                </c:pt>
                <c:pt idx="37">
                  <c:v>6.5904330635338612E-2</c:v>
                </c:pt>
                <c:pt idx="38">
                  <c:v>6.5986590854986996E-2</c:v>
                </c:pt>
                <c:pt idx="39">
                  <c:v>6.6188628267655217E-2</c:v>
                </c:pt>
                <c:pt idx="40">
                  <c:v>6.6506510444919856E-2</c:v>
                </c:pt>
                <c:pt idx="41">
                  <c:v>6.693405017178608E-2</c:v>
                </c:pt>
                <c:pt idx="42">
                  <c:v>6.7462925873789645E-2</c:v>
                </c:pt>
                <c:pt idx="43">
                  <c:v>6.8082843586978262E-2</c:v>
                </c:pt>
                <c:pt idx="44">
                  <c:v>6.8781737318210662E-2</c:v>
                </c:pt>
                <c:pt idx="45">
                  <c:v>6.9546003895988223E-2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09F5-4294-ABB1-60B21DB901BD}"/>
            </c:ext>
          </c:extLst>
        </c:ser>
        <c:ser>
          <c:idx val="7"/>
          <c:order val="7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[1]PlotDat4!$Q$1:$Q$31</c:f>
              <c:numCache>
                <c:formatCode>General</c:formatCode>
                <c:ptCount val="31"/>
                <c:pt idx="0">
                  <c:v>16.83988290439072</c:v>
                </c:pt>
                <c:pt idx="1">
                  <c:v>16.83493731835765</c:v>
                </c:pt>
                <c:pt idx="2">
                  <c:v>16.820316299312282</c:v>
                </c:pt>
                <c:pt idx="3">
                  <c:v>16.79665885594633</c:v>
                </c:pt>
                <c:pt idx="4">
                  <c:v>16.764998932055896</c:v>
                </c:pt>
                <c:pt idx="5">
                  <c:v>16.72672021823616</c:v>
                </c:pt>
                <c:pt idx="6">
                  <c:v>16.683495677962696</c:v>
                </c:pt>
                <c:pt idx="7">
                  <c:v>16.63721443105981</c:v>
                </c:pt>
                <c:pt idx="8">
                  <c:v>16.589899190099217</c:v>
                </c:pt>
                <c:pt idx="9">
                  <c:v>16.543617858154615</c:v>
                </c:pt>
                <c:pt idx="10">
                  <c:v>16.500393151514452</c:v>
                </c:pt>
                <c:pt idx="11">
                  <c:v>16.462114197274058</c:v>
                </c:pt>
                <c:pt idx="12">
                  <c:v>16.43045396941654</c:v>
                </c:pt>
                <c:pt idx="13">
                  <c:v>16.406796171821899</c:v>
                </c:pt>
                <c:pt idx="14">
                  <c:v>16.392174763767731</c:v>
                </c:pt>
                <c:pt idx="15">
                  <c:v>16.387228770947303</c:v>
                </c:pt>
                <c:pt idx="16">
                  <c:v>16.392174356980373</c:v>
                </c:pt>
                <c:pt idx="17">
                  <c:v>16.406795376025741</c:v>
                </c:pt>
                <c:pt idx="18">
                  <c:v>16.430452819391693</c:v>
                </c:pt>
                <c:pt idx="19">
                  <c:v>16.462112743282127</c:v>
                </c:pt>
                <c:pt idx="20">
                  <c:v>16.500391457101863</c:v>
                </c:pt>
                <c:pt idx="21">
                  <c:v>16.543615997375326</c:v>
                </c:pt>
                <c:pt idx="22">
                  <c:v>16.589897244278212</c:v>
                </c:pt>
                <c:pt idx="23">
                  <c:v>16.637212485238805</c:v>
                </c:pt>
                <c:pt idx="24">
                  <c:v>16.683493817183408</c:v>
                </c:pt>
                <c:pt idx="25">
                  <c:v>16.726718523823571</c:v>
                </c:pt>
                <c:pt idx="26">
                  <c:v>16.764997478063965</c:v>
                </c:pt>
                <c:pt idx="27">
                  <c:v>16.796657705921483</c:v>
                </c:pt>
                <c:pt idx="28">
                  <c:v>16.820315503516124</c:v>
                </c:pt>
                <c:pt idx="29">
                  <c:v>16.834936911570292</c:v>
                </c:pt>
                <c:pt idx="30">
                  <c:v>16.83988290439072</c:v>
                </c:pt>
              </c:numCache>
            </c:numRef>
          </c:xVal>
          <c:yVal>
            <c:numRef>
              <c:f>[1]PlotDat4!$R$1:$R$31</c:f>
              <c:numCache>
                <c:formatCode>General</c:formatCode>
                <c:ptCount val="31"/>
                <c:pt idx="0">
                  <c:v>5.4571050647051492E-2</c:v>
                </c:pt>
                <c:pt idx="1">
                  <c:v>5.485376665129605E-2</c:v>
                </c:pt>
                <c:pt idx="2">
                  <c:v>5.5131334773931701E-2</c:v>
                </c:pt>
                <c:pt idx="3">
                  <c:v>5.539162395607964E-2</c:v>
                </c:pt>
                <c:pt idx="4">
                  <c:v>5.5623258311473925E-2</c:v>
                </c:pt>
                <c:pt idx="5">
                  <c:v>5.5816114307278869E-2</c:v>
                </c:pt>
                <c:pt idx="6">
                  <c:v>5.5961763211052055E-2</c:v>
                </c:pt>
                <c:pt idx="7">
                  <c:v>5.6053839466797623E-2</c:v>
                </c:pt>
                <c:pt idx="8">
                  <c:v>5.6088318900308583E-2</c:v>
                </c:pt>
                <c:pt idx="9">
                  <c:v>5.6063694594889829E-2</c:v>
                </c:pt>
                <c:pt idx="10">
                  <c:v>5.598104275084869E-2</c:v>
                </c:pt>
                <c:pt idx="11">
                  <c:v>5.5843975650377319E-2</c:v>
                </c:pt>
                <c:pt idx="12">
                  <c:v>5.5658483783487235E-2</c:v>
                </c:pt>
                <c:pt idx="13">
                  <c:v>5.5432674034850256E-2</c:v>
                </c:pt>
                <c:pt idx="14">
                  <c:v>5.5176415374037217E-2</c:v>
                </c:pt>
                <c:pt idx="15">
                  <c:v>5.4900907534191135E-2</c:v>
                </c:pt>
                <c:pt idx="16">
                  <c:v>5.4618191529946576E-2</c:v>
                </c:pt>
                <c:pt idx="17">
                  <c:v>5.4340623407310926E-2</c:v>
                </c:pt>
                <c:pt idx="18">
                  <c:v>5.4080334225162986E-2</c:v>
                </c:pt>
                <c:pt idx="19">
                  <c:v>5.3848699869768701E-2</c:v>
                </c:pt>
                <c:pt idx="20">
                  <c:v>5.3655843873963757E-2</c:v>
                </c:pt>
                <c:pt idx="21">
                  <c:v>5.3510194970190571E-2</c:v>
                </c:pt>
                <c:pt idx="22">
                  <c:v>5.3418118714445004E-2</c:v>
                </c:pt>
                <c:pt idx="23">
                  <c:v>5.3383639280934043E-2</c:v>
                </c:pt>
                <c:pt idx="24">
                  <c:v>5.3408263586352797E-2</c:v>
                </c:pt>
                <c:pt idx="25">
                  <c:v>5.3490915430393936E-2</c:v>
                </c:pt>
                <c:pt idx="26">
                  <c:v>5.3627982530865308E-2</c:v>
                </c:pt>
                <c:pt idx="27">
                  <c:v>5.3813474397755391E-2</c:v>
                </c:pt>
                <c:pt idx="28">
                  <c:v>5.403928414639237E-2</c:v>
                </c:pt>
                <c:pt idx="29">
                  <c:v>5.4295542807205409E-2</c:v>
                </c:pt>
                <c:pt idx="30">
                  <c:v>5.4571050647051492E-2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09F5-4294-ABB1-60B21DB901BD}"/>
            </c:ext>
          </c:extLst>
        </c:ser>
        <c:ser>
          <c:idx val="8"/>
          <c:order val="8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[1]PlotDat4!$S$1:$S$23</c:f>
              <c:numCache>
                <c:formatCode>General</c:formatCode>
                <c:ptCount val="23"/>
                <c:pt idx="0">
                  <c:v>16.759087799083556</c:v>
                </c:pt>
                <c:pt idx="1">
                  <c:v>16.751198810527612</c:v>
                </c:pt>
                <c:pt idx="2">
                  <c:v>16.728170205191368</c:v>
                </c:pt>
                <c:pt idx="3">
                  <c:v>16.691867623722779</c:v>
                </c:pt>
                <c:pt idx="4">
                  <c:v>16.645232085372665</c:v>
                </c:pt>
                <c:pt idx="5">
                  <c:v>16.592041724105929</c:v>
                </c:pt>
                <c:pt idx="6">
                  <c:v>16.536605706657141</c:v>
                </c:pt>
                <c:pt idx="7">
                  <c:v>16.483415129469311</c:v>
                </c:pt>
                <c:pt idx="8">
                  <c:v>16.436779176769651</c:v>
                </c:pt>
                <c:pt idx="9">
                  <c:v>16.400476016091204</c:v>
                </c:pt>
                <c:pt idx="10">
                  <c:v>16.377446713608926</c:v>
                </c:pt>
                <c:pt idx="11">
                  <c:v>16.369556966449391</c:v>
                </c:pt>
                <c:pt idx="12">
                  <c:v>16.377445955005335</c:v>
                </c:pt>
                <c:pt idx="13">
                  <c:v>16.400474560341578</c:v>
                </c:pt>
                <c:pt idx="14">
                  <c:v>16.436777141810168</c:v>
                </c:pt>
                <c:pt idx="15">
                  <c:v>16.483412680160281</c:v>
                </c:pt>
                <c:pt idx="16">
                  <c:v>16.536603041427018</c:v>
                </c:pt>
                <c:pt idx="17">
                  <c:v>16.592039058875805</c:v>
                </c:pt>
                <c:pt idx="18">
                  <c:v>16.64522963606364</c:v>
                </c:pt>
                <c:pt idx="19">
                  <c:v>16.691865588763296</c:v>
                </c:pt>
                <c:pt idx="20">
                  <c:v>16.728168749441743</c:v>
                </c:pt>
                <c:pt idx="21">
                  <c:v>16.751198051924021</c:v>
                </c:pt>
                <c:pt idx="22">
                  <c:v>16.759087799083556</c:v>
                </c:pt>
              </c:numCache>
            </c:numRef>
          </c:xVal>
          <c:yVal>
            <c:numRef>
              <c:f>[1]PlotDat4!$T$1:$T$23</c:f>
              <c:numCache>
                <c:formatCode>General</c:formatCode>
                <c:ptCount val="23"/>
                <c:pt idx="0">
                  <c:v>5.6418221676674048E-2</c:v>
                </c:pt>
                <c:pt idx="1">
                  <c:v>5.6644583194277343E-2</c:v>
                </c:pt>
                <c:pt idx="2">
                  <c:v>5.68808018473691E-2</c:v>
                </c:pt>
                <c:pt idx="3">
                  <c:v>5.7107740605522254E-2</c:v>
                </c:pt>
                <c:pt idx="4">
                  <c:v>5.7307014240207989E-2</c:v>
                </c:pt>
                <c:pt idx="5">
                  <c:v>5.7462478786670004E-2</c:v>
                </c:pt>
                <c:pt idx="6">
                  <c:v>5.7561539431937217E-2</c:v>
                </c:pt>
                <c:pt idx="7">
                  <c:v>5.7596170871666408E-2</c:v>
                </c:pt>
                <c:pt idx="8">
                  <c:v>5.7563567472571832E-2</c:v>
                </c:pt>
                <c:pt idx="9">
                  <c:v>5.746637056814824E-2</c:v>
                </c:pt>
                <c:pt idx="10">
                  <c:v>5.731245447353979E-2</c:v>
                </c:pt>
                <c:pt idx="11">
                  <c:v>5.7114288555357391E-2</c:v>
                </c:pt>
                <c:pt idx="12">
                  <c:v>5.6887927037754096E-2</c:v>
                </c:pt>
                <c:pt idx="13">
                  <c:v>5.6651708384662339E-2</c:v>
                </c:pt>
                <c:pt idx="14">
                  <c:v>5.6424769626509184E-2</c:v>
                </c:pt>
                <c:pt idx="15">
                  <c:v>5.622549599182345E-2</c:v>
                </c:pt>
                <c:pt idx="16">
                  <c:v>5.6070031445361435E-2</c:v>
                </c:pt>
                <c:pt idx="17">
                  <c:v>5.5970970800094222E-2</c:v>
                </c:pt>
                <c:pt idx="18">
                  <c:v>5.5936339360365031E-2</c:v>
                </c:pt>
                <c:pt idx="19">
                  <c:v>5.5968942759459607E-2</c:v>
                </c:pt>
                <c:pt idx="20">
                  <c:v>5.6066139663883199E-2</c:v>
                </c:pt>
                <c:pt idx="21">
                  <c:v>5.6220055758491656E-2</c:v>
                </c:pt>
                <c:pt idx="22">
                  <c:v>5.6418221676674048E-2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09F5-4294-ABB1-60B21DB901BD}"/>
            </c:ext>
          </c:extLst>
        </c:ser>
        <c:ser>
          <c:idx val="9"/>
          <c:order val="9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[1]PlotDat4!$U$1:$U$31</c:f>
              <c:numCache>
                <c:formatCode>General</c:formatCode>
                <c:ptCount val="31"/>
                <c:pt idx="0">
                  <c:v>16.724551048191653</c:v>
                </c:pt>
                <c:pt idx="1">
                  <c:v>16.719388606211567</c:v>
                </c:pt>
                <c:pt idx="2">
                  <c:v>16.704127110340547</c:v>
                </c:pt>
                <c:pt idx="3">
                  <c:v>16.679433561180939</c:v>
                </c:pt>
                <c:pt idx="4">
                  <c:v>16.646387185323817</c:v>
                </c:pt>
                <c:pt idx="5">
                  <c:v>16.606432267968238</c:v>
                </c:pt>
                <c:pt idx="6">
                  <c:v>16.561315030727606</c:v>
                </c:pt>
                <c:pt idx="7">
                  <c:v>16.513007313365861</c:v>
                </c:pt>
                <c:pt idx="8">
                  <c:v>16.463620394937863</c:v>
                </c:pt>
                <c:pt idx="9">
                  <c:v>16.415312720763634</c:v>
                </c:pt>
                <c:pt idx="10">
                  <c:v>16.370195568010534</c:v>
                </c:pt>
                <c:pt idx="11">
                  <c:v>16.330240772749988</c:v>
                </c:pt>
                <c:pt idx="12">
                  <c:v>16.297194551259263</c:v>
                </c:pt>
                <c:pt idx="13">
                  <c:v>16.272501181990869</c:v>
                </c:pt>
                <c:pt idx="14">
                  <c:v>16.257239883673765</c:v>
                </c:pt>
                <c:pt idx="15">
                  <c:v>16.252077648276245</c:v>
                </c:pt>
                <c:pt idx="16">
                  <c:v>16.257240090256332</c:v>
                </c:pt>
                <c:pt idx="17">
                  <c:v>16.272501586127351</c:v>
                </c:pt>
                <c:pt idx="18">
                  <c:v>16.297195135286959</c:v>
                </c:pt>
                <c:pt idx="19">
                  <c:v>16.330241511144081</c:v>
                </c:pt>
                <c:pt idx="20">
                  <c:v>16.370196428499661</c:v>
                </c:pt>
                <c:pt idx="21">
                  <c:v>16.415313665740292</c:v>
                </c:pt>
                <c:pt idx="22">
                  <c:v>16.463621383102037</c:v>
                </c:pt>
                <c:pt idx="23">
                  <c:v>16.513008301530036</c:v>
                </c:pt>
                <c:pt idx="24">
                  <c:v>16.561315975704265</c:v>
                </c:pt>
                <c:pt idx="25">
                  <c:v>16.606433128457365</c:v>
                </c:pt>
                <c:pt idx="26">
                  <c:v>16.64638792371791</c:v>
                </c:pt>
                <c:pt idx="27">
                  <c:v>16.679434145208635</c:v>
                </c:pt>
                <c:pt idx="28">
                  <c:v>16.70412751447703</c:v>
                </c:pt>
                <c:pt idx="29">
                  <c:v>16.719388812794133</c:v>
                </c:pt>
                <c:pt idx="30">
                  <c:v>16.724551048191653</c:v>
                </c:pt>
              </c:numCache>
            </c:numRef>
          </c:xVal>
          <c:yVal>
            <c:numRef>
              <c:f>[1]PlotDat4!$V$1:$V$31</c:f>
              <c:numCache>
                <c:formatCode>General</c:formatCode>
                <c:ptCount val="31"/>
                <c:pt idx="0">
                  <c:v>5.6050770383124296E-2</c:v>
                </c:pt>
                <c:pt idx="1">
                  <c:v>5.6414159225937399E-2</c:v>
                </c:pt>
                <c:pt idx="2">
                  <c:v>5.6758743255472921E-2</c:v>
                </c:pt>
                <c:pt idx="3">
                  <c:v>5.7069462496142524E-2</c:v>
                </c:pt>
                <c:pt idx="4">
                  <c:v>5.7332737026132619E-2</c:v>
                </c:pt>
                <c:pt idx="5">
                  <c:v>5.7537060485151274E-2</c:v>
                </c:pt>
                <c:pt idx="6">
                  <c:v>5.7673502957586636E-2</c:v>
                </c:pt>
                <c:pt idx="7">
                  <c:v>5.7736101252669661E-2</c:v>
                </c:pt>
                <c:pt idx="8">
                  <c:v>5.7722119524525273E-2</c:v>
                </c:pt>
                <c:pt idx="9">
                  <c:v>5.7632168841765155E-2</c:v>
                </c:pt>
                <c:pt idx="10">
                  <c:v>5.747018048085719E-2</c:v>
                </c:pt>
                <c:pt idx="11">
                  <c:v>5.7243234110479456E-2</c:v>
                </c:pt>
                <c:pt idx="12">
                  <c:v>5.6961248376026959E-2</c:v>
                </c:pt>
                <c:pt idx="13">
                  <c:v>5.663654740721296E-2</c:v>
                </c:pt>
                <c:pt idx="14">
                  <c:v>5.6283322194462748E-2</c:v>
                </c:pt>
                <c:pt idx="15">
                  <c:v>5.5917010374536127E-2</c:v>
                </c:pt>
                <c:pt idx="16">
                  <c:v>5.5553621531723024E-2</c:v>
                </c:pt>
                <c:pt idx="17">
                  <c:v>5.5209037502187502E-2</c:v>
                </c:pt>
                <c:pt idx="18">
                  <c:v>5.4898318261517899E-2</c:v>
                </c:pt>
                <c:pt idx="19">
                  <c:v>5.4635043731527805E-2</c:v>
                </c:pt>
                <c:pt idx="20">
                  <c:v>5.4430720272509149E-2</c:v>
                </c:pt>
                <c:pt idx="21">
                  <c:v>5.4294277800073787E-2</c:v>
                </c:pt>
                <c:pt idx="22">
                  <c:v>5.4231679504990762E-2</c:v>
                </c:pt>
                <c:pt idx="23">
                  <c:v>5.4245661233135151E-2</c:v>
                </c:pt>
                <c:pt idx="24">
                  <c:v>5.4335611915895268E-2</c:v>
                </c:pt>
                <c:pt idx="25">
                  <c:v>5.4497600276803233E-2</c:v>
                </c:pt>
                <c:pt idx="26">
                  <c:v>5.4724546647180967E-2</c:v>
                </c:pt>
                <c:pt idx="27">
                  <c:v>5.5006532381633465E-2</c:v>
                </c:pt>
                <c:pt idx="28">
                  <c:v>5.5331233350447463E-2</c:v>
                </c:pt>
                <c:pt idx="29">
                  <c:v>5.5684458563197675E-2</c:v>
                </c:pt>
                <c:pt idx="30">
                  <c:v>5.6050770383124296E-2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09F5-4294-ABB1-60B21DB901BD}"/>
            </c:ext>
          </c:extLst>
        </c:ser>
        <c:ser>
          <c:idx val="10"/>
          <c:order val="10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[1]PlotDat4!$W$1:$W$31</c:f>
              <c:numCache>
                <c:formatCode>General</c:formatCode>
                <c:ptCount val="31"/>
                <c:pt idx="0">
                  <c:v>16.73785438065379</c:v>
                </c:pt>
                <c:pt idx="1">
                  <c:v>16.73093033611632</c:v>
                </c:pt>
                <c:pt idx="2">
                  <c:v>16.71046246899526</c:v>
                </c:pt>
                <c:pt idx="3">
                  <c:v>16.677345323299527</c:v>
                </c:pt>
                <c:pt idx="4">
                  <c:v>16.633026277209716</c:v>
                </c:pt>
                <c:pt idx="5">
                  <c:v>16.579442285706328</c:v>
                </c:pt>
                <c:pt idx="6">
                  <c:v>16.518935226342588</c:v>
                </c:pt>
                <c:pt idx="7">
                  <c:v>16.454149547957769</c:v>
                </c:pt>
                <c:pt idx="8">
                  <c:v>16.387916695573466</c:v>
                </c:pt>
                <c:pt idx="9">
                  <c:v>16.323131362659364</c:v>
                </c:pt>
                <c:pt idx="10">
                  <c:v>16.26262497913832</c:v>
                </c:pt>
                <c:pt idx="11">
                  <c:v>16.209041964312046</c:v>
                </c:pt>
                <c:pt idx="12">
                  <c:v>16.164724153048287</c:v>
                </c:pt>
                <c:pt idx="13">
                  <c:v>16.131608446359721</c:v>
                </c:pt>
                <c:pt idx="14">
                  <c:v>16.111142159535426</c:v>
                </c:pt>
                <c:pt idx="15">
                  <c:v>16.104219767517765</c:v>
                </c:pt>
                <c:pt idx="16">
                  <c:v>16.111143812055236</c:v>
                </c:pt>
                <c:pt idx="17">
                  <c:v>16.131611679176295</c:v>
                </c:pt>
                <c:pt idx="18">
                  <c:v>16.164728824872029</c:v>
                </c:pt>
                <c:pt idx="19">
                  <c:v>16.20904787096184</c:v>
                </c:pt>
                <c:pt idx="20">
                  <c:v>16.262631862465227</c:v>
                </c:pt>
                <c:pt idx="21">
                  <c:v>16.323138921828967</c:v>
                </c:pt>
                <c:pt idx="22">
                  <c:v>16.387924600213786</c:v>
                </c:pt>
                <c:pt idx="23">
                  <c:v>16.454157452598086</c:v>
                </c:pt>
                <c:pt idx="24">
                  <c:v>16.518942785512191</c:v>
                </c:pt>
                <c:pt idx="25">
                  <c:v>16.579449169033236</c:v>
                </c:pt>
                <c:pt idx="26">
                  <c:v>16.633032183859509</c:v>
                </c:pt>
                <c:pt idx="27">
                  <c:v>16.677349995123269</c:v>
                </c:pt>
                <c:pt idx="28">
                  <c:v>16.710465701811835</c:v>
                </c:pt>
                <c:pt idx="29">
                  <c:v>16.730931988636129</c:v>
                </c:pt>
                <c:pt idx="30">
                  <c:v>16.73785438065379</c:v>
                </c:pt>
              </c:numCache>
            </c:numRef>
          </c:xVal>
          <c:yVal>
            <c:numRef>
              <c:f>[1]PlotDat4!$X$1:$X$31</c:f>
              <c:numCache>
                <c:formatCode>General</c:formatCode>
                <c:ptCount val="31"/>
                <c:pt idx="0">
                  <c:v>5.8027500083284937E-2</c:v>
                </c:pt>
                <c:pt idx="1">
                  <c:v>5.8366883629676847E-2</c:v>
                </c:pt>
                <c:pt idx="2">
                  <c:v>5.8659250135689546E-2</c:v>
                </c:pt>
                <c:pt idx="3">
                  <c:v>5.8891821782080141E-2</c:v>
                </c:pt>
                <c:pt idx="4">
                  <c:v>5.9054434071898781E-2</c:v>
                </c:pt>
                <c:pt idx="5">
                  <c:v>5.9139980067780061E-2</c:v>
                </c:pt>
                <c:pt idx="6">
                  <c:v>5.9144720999208721E-2</c:v>
                </c:pt>
                <c:pt idx="7">
                  <c:v>5.9068449664731827E-2</c:v>
                </c:pt>
                <c:pt idx="8">
                  <c:v>5.8914499487656487E-2</c:v>
                </c:pt>
                <c:pt idx="9">
                  <c:v>5.8689598829455805E-2</c:v>
                </c:pt>
                <c:pt idx="10">
                  <c:v>5.8403576928086239E-2</c:v>
                </c:pt>
                <c:pt idx="11">
                  <c:v>5.8068934313122995E-2</c:v>
                </c:pt>
                <c:pt idx="12">
                  <c:v>5.7700296472633396E-2</c:v>
                </c:pt>
                <c:pt idx="13">
                  <c:v>5.7313774649167461E-2</c:v>
                </c:pt>
                <c:pt idx="14">
                  <c:v>5.6926261701148131E-2</c:v>
                </c:pt>
                <c:pt idx="15">
                  <c:v>5.6554693803897292E-2</c:v>
                </c:pt>
                <c:pt idx="16">
                  <c:v>5.6215310257505383E-2</c:v>
                </c:pt>
                <c:pt idx="17">
                  <c:v>5.5922943751492683E-2</c:v>
                </c:pt>
                <c:pt idx="18">
                  <c:v>5.5690372105102089E-2</c:v>
                </c:pt>
                <c:pt idx="19">
                  <c:v>5.5527759815283448E-2</c:v>
                </c:pt>
                <c:pt idx="20">
                  <c:v>5.5442213819402168E-2</c:v>
                </c:pt>
                <c:pt idx="21">
                  <c:v>5.5437472887973509E-2</c:v>
                </c:pt>
                <c:pt idx="22">
                  <c:v>5.5513744222450402E-2</c:v>
                </c:pt>
                <c:pt idx="23">
                  <c:v>5.5667694399525743E-2</c:v>
                </c:pt>
                <c:pt idx="24">
                  <c:v>5.5892595057726424E-2</c:v>
                </c:pt>
                <c:pt idx="25">
                  <c:v>5.6178616959095998E-2</c:v>
                </c:pt>
                <c:pt idx="26">
                  <c:v>5.6513259574059234E-2</c:v>
                </c:pt>
                <c:pt idx="27">
                  <c:v>5.6881897414548833E-2</c:v>
                </c:pt>
                <c:pt idx="28">
                  <c:v>5.7268419238014769E-2</c:v>
                </c:pt>
                <c:pt idx="29">
                  <c:v>5.7655932186034098E-2</c:v>
                </c:pt>
                <c:pt idx="30">
                  <c:v>5.8027500083284937E-2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09F5-4294-ABB1-60B21DB901BD}"/>
            </c:ext>
          </c:extLst>
        </c:ser>
        <c:ser>
          <c:idx val="11"/>
          <c:order val="11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[1]PlotDat4!$Y$1:$Y$31</c:f>
              <c:numCache>
                <c:formatCode>General</c:formatCode>
                <c:ptCount val="31"/>
                <c:pt idx="0">
                  <c:v>16.775665273685775</c:v>
                </c:pt>
                <c:pt idx="1">
                  <c:v>16.767739989039537</c:v>
                </c:pt>
                <c:pt idx="2">
                  <c:v>16.744310894249864</c:v>
                </c:pt>
                <c:pt idx="3">
                  <c:v>16.706401953184336</c:v>
                </c:pt>
                <c:pt idx="4">
                  <c:v>16.6556699684748</c:v>
                </c:pt>
                <c:pt idx="5">
                  <c:v>16.59433217129213</c:v>
                </c:pt>
                <c:pt idx="6">
                  <c:v>16.52506931770462</c:v>
                </c:pt>
                <c:pt idx="7">
                  <c:v>16.450908526774089</c:v>
                </c:pt>
                <c:pt idx="8">
                  <c:v>16.375090980927158</c:v>
                </c:pt>
                <c:pt idx="9">
                  <c:v>16.300930270730287</c:v>
                </c:pt>
                <c:pt idx="10">
                  <c:v>16.231667575081648</c:v>
                </c:pt>
                <c:pt idx="11">
                  <c:v>16.170330006140379</c:v>
                </c:pt>
                <c:pt idx="12">
                  <c:v>16.119598309999517</c:v>
                </c:pt>
                <c:pt idx="13">
                  <c:v>16.081689705218114</c:v>
                </c:pt>
                <c:pt idx="14">
                  <c:v>16.058260979730779</c:v>
                </c:pt>
                <c:pt idx="15">
                  <c:v>16.05033608126481</c:v>
                </c:pt>
                <c:pt idx="16">
                  <c:v>16.058261365911047</c:v>
                </c:pt>
                <c:pt idx="17">
                  <c:v>16.08169046070072</c:v>
                </c:pt>
                <c:pt idx="18">
                  <c:v>16.119599401766248</c:v>
                </c:pt>
                <c:pt idx="19">
                  <c:v>16.170331386475787</c:v>
                </c:pt>
                <c:pt idx="20">
                  <c:v>16.231669183658454</c:v>
                </c:pt>
                <c:pt idx="21">
                  <c:v>16.300932037245964</c:v>
                </c:pt>
                <c:pt idx="22">
                  <c:v>16.375092828176495</c:v>
                </c:pt>
                <c:pt idx="23">
                  <c:v>16.450910374023426</c:v>
                </c:pt>
                <c:pt idx="24">
                  <c:v>16.525071084220297</c:v>
                </c:pt>
                <c:pt idx="25">
                  <c:v>16.594333779868936</c:v>
                </c:pt>
                <c:pt idx="26">
                  <c:v>16.655671348810206</c:v>
                </c:pt>
                <c:pt idx="27">
                  <c:v>16.706403044951067</c:v>
                </c:pt>
                <c:pt idx="28">
                  <c:v>16.74431164973247</c:v>
                </c:pt>
                <c:pt idx="29">
                  <c:v>16.767740375219805</c:v>
                </c:pt>
                <c:pt idx="30">
                  <c:v>16.775665273685775</c:v>
                </c:pt>
              </c:numCache>
            </c:numRef>
          </c:xVal>
          <c:yVal>
            <c:numRef>
              <c:f>[1]PlotDat4!$Z$1:$Z$31</c:f>
              <c:numCache>
                <c:formatCode>General</c:formatCode>
                <c:ptCount val="31"/>
                <c:pt idx="0">
                  <c:v>5.5536675720787208E-2</c:v>
                </c:pt>
                <c:pt idx="1">
                  <c:v>5.5698228885206792E-2</c:v>
                </c:pt>
                <c:pt idx="2">
                  <c:v>5.5834774000325472E-2</c:v>
                </c:pt>
                <c:pt idx="3">
                  <c:v>5.5940343389396401E-2</c:v>
                </c:pt>
                <c:pt idx="4">
                  <c:v>5.6010323163539044E-2</c:v>
                </c:pt>
                <c:pt idx="5">
                  <c:v>5.604165487082316E-2</c:v>
                </c:pt>
                <c:pt idx="6">
                  <c:v>5.6032969165294218E-2</c:v>
                </c:pt>
                <c:pt idx="7">
                  <c:v>5.5984645653962474E-2</c:v>
                </c:pt>
                <c:pt idx="8">
                  <c:v>5.589879630615506E-2</c:v>
                </c:pt>
                <c:pt idx="9">
                  <c:v>5.5779173150322034E-2</c:v>
                </c:pt>
                <c:pt idx="10">
                  <c:v>5.5631004292388889E-2</c:v>
                </c:pt>
                <c:pt idx="11">
                  <c:v>5.546076542244037E-2</c:v>
                </c:pt>
                <c:pt idx="12">
                  <c:v>5.5275896795989946E-2</c:v>
                </c:pt>
                <c:pt idx="13">
                  <c:v>5.5084478059111604E-2</c:v>
                </c:pt>
                <c:pt idx="14">
                  <c:v>5.4894875129135934E-2</c:v>
                </c:pt>
                <c:pt idx="15">
                  <c:v>5.4715374563918666E-2</c:v>
                </c:pt>
                <c:pt idx="16">
                  <c:v>5.4553821399499082E-2</c:v>
                </c:pt>
                <c:pt idx="17">
                  <c:v>5.4417276284380402E-2</c:v>
                </c:pt>
                <c:pt idx="18">
                  <c:v>5.4311706895309474E-2</c:v>
                </c:pt>
                <c:pt idx="19">
                  <c:v>5.424172712116683E-2</c:v>
                </c:pt>
                <c:pt idx="20">
                  <c:v>5.4210395413882714E-2</c:v>
                </c:pt>
                <c:pt idx="21">
                  <c:v>5.4219081119411656E-2</c:v>
                </c:pt>
                <c:pt idx="22">
                  <c:v>5.42674046307434E-2</c:v>
                </c:pt>
                <c:pt idx="23">
                  <c:v>5.4353253978550814E-2</c:v>
                </c:pt>
                <c:pt idx="24">
                  <c:v>5.447287713438384E-2</c:v>
                </c:pt>
                <c:pt idx="25">
                  <c:v>5.4621045992316986E-2</c:v>
                </c:pt>
                <c:pt idx="26">
                  <c:v>5.4791284862265505E-2</c:v>
                </c:pt>
                <c:pt idx="27">
                  <c:v>5.4976153488715929E-2</c:v>
                </c:pt>
                <c:pt idx="28">
                  <c:v>5.516757222559427E-2</c:v>
                </c:pt>
                <c:pt idx="29">
                  <c:v>5.535717515556994E-2</c:v>
                </c:pt>
                <c:pt idx="30">
                  <c:v>5.5536675720787208E-2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C-09F5-4294-ABB1-60B21DB90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4422784"/>
        <c:axId val="2124419904"/>
      </c:scatterChart>
      <c:valAx>
        <c:axId val="2124422784"/>
        <c:scaling>
          <c:orientation val="minMax"/>
          <c:max val="17.2"/>
          <c:min val="15.7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.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2124419904"/>
        <c:crossesAt val="4.4999999999999998E-2"/>
        <c:crossBetween val="midCat"/>
        <c:majorUnit val="0.2"/>
        <c:minorUnit val="0.1"/>
      </c:valAx>
      <c:valAx>
        <c:axId val="2124419904"/>
        <c:scaling>
          <c:orientation val="minMax"/>
          <c:max val="8.5000000000000006E-2"/>
          <c:min val="4.4999999999999998E-2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.00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2124422784"/>
        <c:crossesAt val="15.7"/>
        <c:crossBetween val="midCat"/>
        <c:majorUnit val="0.01"/>
        <c:minorUnit val="5.0000000000000001E-3"/>
      </c:valAx>
      <c:spPr>
        <a:solidFill>
          <a:srgbClr val="E3E3E3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C0"/>
    </a:solidFill>
  </c:sp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.17988026417961853"/>
          <c:y val="7.872510157731534E-2"/>
          <c:w val="0.67425264368898608"/>
          <c:h val="0.75697213055110912"/>
        </c:manualLayout>
      </c:layout>
      <c:scatterChart>
        <c:scatterStyle val="lineMarker"/>
        <c:varyColors val="0"/>
        <c:ser>
          <c:idx val="0"/>
          <c:order val="0"/>
          <c:spPr>
            <a:ln w="25400">
              <a:solidFill>
                <a:srgbClr val="000090"/>
              </a:solidFill>
              <a:prstDash val="solid"/>
            </a:ln>
          </c:spPr>
          <c:marker>
            <c:symbol val="none"/>
          </c:marker>
          <c:xVal>
            <c:numRef>
              <c:f>[2]PlotDat4!$E$1:$E$32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xVal>
          <c:yVal>
            <c:numRef>
              <c:f>[2]PlotDat4!$F$1:$F$32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888-4AAF-9372-FE3377058CB7}"/>
            </c:ext>
          </c:extLst>
        </c:ser>
        <c:ser>
          <c:idx val="1"/>
          <c:order val="1"/>
          <c:spPr>
            <a:ln w="38100">
              <a:noFill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5888-4AAF-9372-FE3377058CB7}"/>
              </c:ext>
            </c:extLst>
          </c:dPt>
          <c:xVal>
            <c:numRef>
              <c:f>[2]PlotDat4!$G$1:$G$10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[2]PlotDat4!$H$1:$H$10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888-4AAF-9372-FE3377058CB7}"/>
            </c:ext>
          </c:extLst>
        </c:ser>
        <c:ser>
          <c:idx val="2"/>
          <c:order val="2"/>
          <c:tx>
            <c:v>IsoDat1</c:v>
          </c:tx>
          <c:spPr>
            <a:ln w="38100">
              <a:noFill/>
            </a:ln>
          </c:spPr>
          <c:marker>
            <c:symbol val="none"/>
          </c:marker>
          <c:xVal>
            <c:numRef>
              <c:f>[2]PlotDat4!$C$1:$C$3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xVal>
          <c:yVal>
            <c:numRef>
              <c:f>[2]PlotDat4!$D$1:$D$3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888-4AAF-9372-FE3377058CB7}"/>
            </c:ext>
          </c:extLst>
        </c:ser>
        <c:ser>
          <c:idx val="3"/>
          <c:order val="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[2]PlotDat4!$I$1:$I$46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xVal>
          <c:yVal>
            <c:numRef>
              <c:f>[2]PlotDat4!$J$1:$J$46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5888-4AAF-9372-FE3377058CB7}"/>
            </c:ext>
          </c:extLst>
        </c:ser>
        <c:ser>
          <c:idx val="4"/>
          <c:order val="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[2]PlotDat4!$K$1:$K$46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xVal>
          <c:yVal>
            <c:numRef>
              <c:f>[2]PlotDat4!$L$1:$L$46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5888-4AAF-9372-FE3377058CB7}"/>
            </c:ext>
          </c:extLst>
        </c:ser>
        <c:ser>
          <c:idx val="5"/>
          <c:order val="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[2]PlotDat4!$M$1:$M$46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xVal>
          <c:yVal>
            <c:numRef>
              <c:f>[2]PlotDat4!$N$1:$N$46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5888-4AAF-9372-FE3377058C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8513808"/>
        <c:axId val="1388511888"/>
      </c:scatterChart>
      <c:valAx>
        <c:axId val="1388513808"/>
        <c:scaling>
          <c:orientation val="minMax"/>
          <c:max val="17.3"/>
          <c:min val="16.399999999999999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.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1388511888"/>
        <c:crossesAt val="5.1999999999999998E-2"/>
        <c:crossBetween val="midCat"/>
        <c:majorUnit val="0.2"/>
        <c:minorUnit val="0.1"/>
      </c:valAx>
      <c:valAx>
        <c:axId val="1388511888"/>
        <c:scaling>
          <c:orientation val="minMax"/>
          <c:max val="5.6500000000000002E-2"/>
          <c:min val="5.1999999999999998E-2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.00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1388513808"/>
        <c:crossesAt val="16.399999999999999"/>
        <c:crossBetween val="midCat"/>
        <c:majorUnit val="1E-3"/>
        <c:minorUnit val="5.0000000000000001E-4"/>
      </c:valAx>
      <c:spPr>
        <a:solidFill>
          <a:srgbClr val="E3E3E3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C0"/>
    </a:solidFill>
  </c:sp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.17988026417961853"/>
          <c:y val="7.872510157731534E-2"/>
          <c:w val="0.67425264368898608"/>
          <c:h val="0.75697213055110912"/>
        </c:manualLayout>
      </c:layout>
      <c:scatterChart>
        <c:scatterStyle val="lineMarker"/>
        <c:varyColors val="0"/>
        <c:ser>
          <c:idx val="0"/>
          <c:order val="0"/>
          <c:spPr>
            <a:ln w="25400">
              <a:solidFill>
                <a:srgbClr val="000090"/>
              </a:solidFill>
              <a:prstDash val="solid"/>
            </a:ln>
          </c:spPr>
          <c:marker>
            <c:symbol val="none"/>
          </c:marker>
          <c:xVal>
            <c:numRef>
              <c:f>[3]PlotDat2!$E$1:$E$32</c:f>
              <c:numCache>
                <c:formatCode>General</c:formatCode>
                <c:ptCount val="32"/>
                <c:pt idx="0">
                  <c:v>2.2781778981521819</c:v>
                </c:pt>
                <c:pt idx="1">
                  <c:v>2.2781778981521796</c:v>
                </c:pt>
                <c:pt idx="2">
                  <c:v>2.3630437435271543</c:v>
                </c:pt>
                <c:pt idx="3">
                  <c:v>2.4534370123321718</c:v>
                </c:pt>
                <c:pt idx="4">
                  <c:v>2.5499098443159651</c:v>
                </c:pt>
                <c:pt idx="5">
                  <c:v>2.6530904425043307</c:v>
                </c:pt>
                <c:pt idx="6">
                  <c:v>2.7636966388458513</c:v>
                </c:pt>
                <c:pt idx="7">
                  <c:v>2.8825524705151135</c:v>
                </c:pt>
                <c:pt idx="8">
                  <c:v>3.0106085763375714</c:v>
                </c:pt>
                <c:pt idx="9">
                  <c:v>3.1489674814640858</c:v>
                </c:pt>
                <c:pt idx="10">
                  <c:v>3.2989151939436256</c:v>
                </c:pt>
                <c:pt idx="11">
                  <c:v>3.4619610312669602</c:v>
                </c:pt>
                <c:pt idx="12">
                  <c:v>3.6398882913194059</c:v>
                </c:pt>
                <c:pt idx="13">
                  <c:v>3.83481937648813</c:v>
                </c:pt>
                <c:pt idx="14">
                  <c:v>4.0493004206279464</c:v>
                </c:pt>
                <c:pt idx="15">
                  <c:v>4.2864125908433826</c:v>
                </c:pt>
                <c:pt idx="16">
                  <c:v>4.5499204173514949</c:v>
                </c:pt>
                <c:pt idx="17">
                  <c:v>4.844472366732707</c:v>
                </c:pt>
                <c:pt idx="18">
                  <c:v>5.1758764648069109</c:v>
                </c:pt>
                <c:pt idx="19">
                  <c:v>5.5514859101815164</c:v>
                </c:pt>
                <c:pt idx="20">
                  <c:v>5.9807495356846374</c:v>
                </c:pt>
                <c:pt idx="21">
                  <c:v>6.4760156418917196</c:v>
                </c:pt>
                <c:pt idx="22">
                  <c:v>7.0537365702406163</c:v>
                </c:pt>
                <c:pt idx="23">
                  <c:v>7.7363282172346279</c:v>
                </c:pt>
                <c:pt idx="24">
                  <c:v>8.5551413381008015</c:v>
                </c:pt>
                <c:pt idx="25">
                  <c:v>9.5554059914010825</c:v>
                </c:pt>
                <c:pt idx="26">
                  <c:v>10.804868048902197</c:v>
                </c:pt>
                <c:pt idx="27">
                  <c:v>12.409791336890638</c:v>
                </c:pt>
                <c:pt idx="28">
                  <c:v>14.546868455106654</c:v>
                </c:pt>
                <c:pt idx="29">
                  <c:v>17.533156502191094</c:v>
                </c:pt>
                <c:pt idx="30">
                  <c:v>21.999999999999698</c:v>
                </c:pt>
                <c:pt idx="31">
                  <c:v>22</c:v>
                </c:pt>
              </c:numCache>
            </c:numRef>
          </c:xVal>
          <c:yVal>
            <c:numRef>
              <c:f>[3]PlotDat2!$F$1:$F$32</c:f>
              <c:numCache>
                <c:formatCode>General</c:formatCode>
                <c:ptCount val="32"/>
                <c:pt idx="0">
                  <c:v>0.15</c:v>
                </c:pt>
                <c:pt idx="1">
                  <c:v>0.15000000000000016</c:v>
                </c:pt>
                <c:pt idx="2">
                  <c:v>0.14392054031061863</c:v>
                </c:pt>
                <c:pt idx="3">
                  <c:v>0.13813064517077447</c:v>
                </c:pt>
                <c:pt idx="4">
                  <c:v>0.13261569739253198</c:v>
                </c:pt>
                <c:pt idx="5">
                  <c:v>0.12736184331528716</c:v>
                </c:pt>
                <c:pt idx="6">
                  <c:v>0.12235595202265805</c:v>
                </c:pt>
                <c:pt idx="7">
                  <c:v>0.11758557677205901</c:v>
                </c:pt>
                <c:pt idx="8">
                  <c:v>0.11303891851552883</c:v>
                </c:pt>
                <c:pt idx="9">
                  <c:v>0.10870479139710769</c:v>
                </c:pt>
                <c:pt idx="10">
                  <c:v>0.10457259011840299</c:v>
                </c:pt>
                <c:pt idx="11">
                  <c:v>0.10063225906997764</c:v>
                </c:pt>
                <c:pt idx="12">
                  <c:v>9.6874263131853211E-2</c:v>
                </c:pt>
                <c:pt idx="13">
                  <c:v>9.3289560051767015E-2</c:v>
                </c:pt>
                <c:pt idx="14">
                  <c:v>8.9869574314866349E-2</c:v>
                </c:pt>
                <c:pt idx="15">
                  <c:v>8.6606172423291605E-2</c:v>
                </c:pt>
                <c:pt idx="16">
                  <c:v>8.3491639508600043E-2</c:v>
                </c:pt>
                <c:pt idx="17">
                  <c:v>8.0518657204233152E-2</c:v>
                </c:pt>
                <c:pt idx="18">
                  <c:v>7.7680282709246026E-2</c:v>
                </c:pt>
                <c:pt idx="19">
                  <c:v>7.4969928978306566E-2</c:v>
                </c:pt>
                <c:pt idx="20">
                  <c:v>7.2381345976557071E-2</c:v>
                </c:pt>
                <c:pt idx="21">
                  <c:v>6.9908602941308406E-2</c:v>
                </c:pt>
                <c:pt idx="22">
                  <c:v>6.7546071595735876E-2</c:v>
                </c:pt>
                <c:pt idx="23">
                  <c:v>6.5288410262760069E-2</c:v>
                </c:pt>
                <c:pt idx="24">
                  <c:v>6.3130548830146668E-2</c:v>
                </c:pt>
                <c:pt idx="25">
                  <c:v>6.1067674520552867E-2</c:v>
                </c:pt>
                <c:pt idx="26">
                  <c:v>5.9095218422787546E-2</c:v>
                </c:pt>
                <c:pt idx="27">
                  <c:v>5.7208842742956859E-2</c:v>
                </c:pt>
                <c:pt idx="28">
                  <c:v>5.5404428736434246E-2</c:v>
                </c:pt>
                <c:pt idx="29">
                  <c:v>5.3678065283739286E-2</c:v>
                </c:pt>
                <c:pt idx="30">
                  <c:v>5.202603807542977E-2</c:v>
                </c:pt>
                <c:pt idx="31">
                  <c:v>5.2026038075429708E-2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B0B-415D-B791-08D04B7E9546}"/>
            </c:ext>
          </c:extLst>
        </c:ser>
        <c:ser>
          <c:idx val="1"/>
          <c:order val="1"/>
          <c:spPr>
            <a:ln w="38100">
              <a:noFill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B0B-415D-B791-08D04B7E9546}"/>
              </c:ext>
            </c:extLst>
          </c:dPt>
          <c:xVal>
            <c:numRef>
              <c:f>[3]PlotDat2!$G$1:$G$11</c:f>
              <c:numCache>
                <c:formatCode>General</c:formatCode>
                <c:ptCount val="11"/>
                <c:pt idx="0">
                  <c:v>31.734656285747143</c:v>
                </c:pt>
                <c:pt idx="1">
                  <c:v>15.62120595682914</c:v>
                </c:pt>
                <c:pt idx="2">
                  <c:v>10.251778767215438</c:v>
                </c:pt>
                <c:pt idx="3">
                  <c:v>7.5683567407779329</c:v>
                </c:pt>
                <c:pt idx="4">
                  <c:v>5.959336083841503</c:v>
                </c:pt>
                <c:pt idx="5">
                  <c:v>4.8875153668711739</c:v>
                </c:pt>
                <c:pt idx="6">
                  <c:v>4.1226652648098687</c:v>
                </c:pt>
                <c:pt idx="7">
                  <c:v>3.5496709922469303</c:v>
                </c:pt>
                <c:pt idx="8">
                  <c:v>3.1045797818818168</c:v>
                </c:pt>
                <c:pt idx="9">
                  <c:v>2.7490198759757565</c:v>
                </c:pt>
                <c:pt idx="10">
                  <c:v>2.4585727952529588</c:v>
                </c:pt>
              </c:numCache>
            </c:numRef>
          </c:xVal>
          <c:yVal>
            <c:numRef>
              <c:f>[3]PlotDat2!$H$1:$H$11</c:f>
              <c:numCache>
                <c:formatCode>General</c:formatCode>
                <c:ptCount val="11"/>
                <c:pt idx="0">
                  <c:v>5.0107868920832598E-2</c:v>
                </c:pt>
                <c:pt idx="1">
                  <c:v>5.4700457553790764E-2</c:v>
                </c:pt>
                <c:pt idx="2">
                  <c:v>5.9900991063863769E-2</c:v>
                </c:pt>
                <c:pt idx="3">
                  <c:v>6.5799373305121631E-2</c:v>
                </c:pt>
                <c:pt idx="4">
                  <c:v>7.2499647426011726E-2</c:v>
                </c:pt>
                <c:pt idx="5">
                  <c:v>8.0122305494837023E-2</c:v>
                </c:pt>
                <c:pt idx="6">
                  <c:v>8.8806985050551054E-2</c:v>
                </c:pt>
                <c:pt idx="7">
                  <c:v>9.8715618559929066E-2</c:v>
                </c:pt>
                <c:pt idx="8">
                  <c:v>0.11003611316000265</c:v>
                </c:pt>
                <c:pt idx="9">
                  <c:v>0.12298665145046545</c:v>
                </c:pt>
                <c:pt idx="10">
                  <c:v>0.13782071982386523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B0B-415D-B791-08D04B7E9546}"/>
            </c:ext>
          </c:extLst>
        </c:ser>
        <c:ser>
          <c:idx val="2"/>
          <c:order val="2"/>
          <c:tx>
            <c:v>IsoDat1</c:v>
          </c:tx>
          <c:spPr>
            <a:ln w="38100">
              <a:noFill/>
            </a:ln>
          </c:spPr>
          <c:marker>
            <c:symbol val="none"/>
          </c:marker>
          <c:xVal>
            <c:numRef>
              <c:f>[3]PlotDat2!$C$1:$C$80</c:f>
              <c:numCache>
                <c:formatCode>General</c:formatCode>
                <c:ptCount val="80"/>
                <c:pt idx="0">
                  <c:v>17.116404934106125</c:v>
                </c:pt>
                <c:pt idx="1">
                  <c:v>17.058156150937478</c:v>
                </c:pt>
                <c:pt idx="2">
                  <c:v>16.567639018188657</c:v>
                </c:pt>
                <c:pt idx="3">
                  <c:v>16.491328129471881</c:v>
                </c:pt>
                <c:pt idx="4">
                  <c:v>14.904963380770081</c:v>
                </c:pt>
                <c:pt idx="5">
                  <c:v>14.76447477158462</c:v>
                </c:pt>
                <c:pt idx="6">
                  <c:v>14.327680963135569</c:v>
                </c:pt>
                <c:pt idx="7">
                  <c:v>14.203851473372</c:v>
                </c:pt>
                <c:pt idx="8">
                  <c:v>14.080166249867919</c:v>
                </c:pt>
                <c:pt idx="9">
                  <c:v>13.510887290978378</c:v>
                </c:pt>
                <c:pt idx="10">
                  <c:v>13.366771159874611</c:v>
                </c:pt>
                <c:pt idx="11">
                  <c:v>12.731874993530553</c:v>
                </c:pt>
                <c:pt idx="12">
                  <c:v>12.42264977683514</c:v>
                </c:pt>
                <c:pt idx="13">
                  <c:v>12.341595925035033</c:v>
                </c:pt>
                <c:pt idx="14">
                  <c:v>12.136898752912781</c:v>
                </c:pt>
                <c:pt idx="15">
                  <c:v>11.906268847869308</c:v>
                </c:pt>
                <c:pt idx="16">
                  <c:v>11.948841918839044</c:v>
                </c:pt>
                <c:pt idx="17">
                  <c:v>11.822026379606083</c:v>
                </c:pt>
                <c:pt idx="18">
                  <c:v>11.844374255559968</c:v>
                </c:pt>
                <c:pt idx="19">
                  <c:v>11.706070025579121</c:v>
                </c:pt>
                <c:pt idx="20">
                  <c:v>11.617891261914425</c:v>
                </c:pt>
                <c:pt idx="21">
                  <c:v>11.552291276683521</c:v>
                </c:pt>
                <c:pt idx="22">
                  <c:v>11.546968866512277</c:v>
                </c:pt>
                <c:pt idx="23">
                  <c:v>11.314986873483022</c:v>
                </c:pt>
                <c:pt idx="24">
                  <c:v>11.21373419452568</c:v>
                </c:pt>
                <c:pt idx="25">
                  <c:v>11.156330258074735</c:v>
                </c:pt>
                <c:pt idx="26">
                  <c:v>10.990000405509711</c:v>
                </c:pt>
                <c:pt idx="27">
                  <c:v>10.868471780036813</c:v>
                </c:pt>
                <c:pt idx="28">
                  <c:v>10.832067390498064</c:v>
                </c:pt>
                <c:pt idx="29">
                  <c:v>10.723155813355394</c:v>
                </c:pt>
                <c:pt idx="30">
                  <c:v>10.61416449963574</c:v>
                </c:pt>
                <c:pt idx="31">
                  <c:v>10.560495491315661</c:v>
                </c:pt>
                <c:pt idx="32">
                  <c:v>10.404855599279665</c:v>
                </c:pt>
                <c:pt idx="33">
                  <c:v>10.31705091067815</c:v>
                </c:pt>
                <c:pt idx="34">
                  <c:v>10.345798111358057</c:v>
                </c:pt>
                <c:pt idx="35">
                  <c:v>10.243259803725307</c:v>
                </c:pt>
                <c:pt idx="36">
                  <c:v>10.188087774294672</c:v>
                </c:pt>
                <c:pt idx="37">
                  <c:v>10.123274128956838</c:v>
                </c:pt>
                <c:pt idx="38">
                  <c:v>10.0876216239746</c:v>
                </c:pt>
                <c:pt idx="39">
                  <c:v>10.074443141298319</c:v>
                </c:pt>
                <c:pt idx="40">
                  <c:v>9.7615174001031715</c:v>
                </c:pt>
                <c:pt idx="41">
                  <c:v>9.842016856377338</c:v>
                </c:pt>
                <c:pt idx="42">
                  <c:v>9.6785850259760142</c:v>
                </c:pt>
                <c:pt idx="43">
                  <c:v>9.5933764305320182</c:v>
                </c:pt>
                <c:pt idx="44">
                  <c:v>9.2704627056648405</c:v>
                </c:pt>
                <c:pt idx="45">
                  <c:v>9.1444662682714188</c:v>
                </c:pt>
                <c:pt idx="46">
                  <c:v>8.3891869204233966</c:v>
                </c:pt>
                <c:pt idx="47">
                  <c:v>8.0200626959247661</c:v>
                </c:pt>
                <c:pt idx="48">
                  <c:v>7.4095183813052161</c:v>
                </c:pt>
                <c:pt idx="49">
                  <c:v>7.3768052758689899</c:v>
                </c:pt>
                <c:pt idx="50">
                  <c:v>7.3015865767705446</c:v>
                </c:pt>
                <c:pt idx="51">
                  <c:v>7.03514271572348</c:v>
                </c:pt>
                <c:pt idx="52">
                  <c:v>6.9715426772642255</c:v>
                </c:pt>
                <c:pt idx="53">
                  <c:v>6.918618612771537</c:v>
                </c:pt>
                <c:pt idx="54">
                  <c:v>6.942575048411328</c:v>
                </c:pt>
                <c:pt idx="55">
                  <c:v>6.918618612771537</c:v>
                </c:pt>
                <c:pt idx="56">
                  <c:v>6.7282405167154078</c:v>
                </c:pt>
                <c:pt idx="57">
                  <c:v>6.5480590267184562</c:v>
                </c:pt>
                <c:pt idx="58">
                  <c:v>6.4636224177343387</c:v>
                </c:pt>
                <c:pt idx="59">
                  <c:v>6.2228916014313826</c:v>
                </c:pt>
                <c:pt idx="60">
                  <c:v>6.0684493764563907</c:v>
                </c:pt>
                <c:pt idx="61">
                  <c:v>6.046488763513846</c:v>
                </c:pt>
                <c:pt idx="62">
                  <c:v>5.9886967562162239</c:v>
                </c:pt>
                <c:pt idx="63">
                  <c:v>5.8489372053126933</c:v>
                </c:pt>
                <c:pt idx="64">
                  <c:v>5.7814754151706795</c:v>
                </c:pt>
                <c:pt idx="65">
                  <c:v>5.7057930392179612</c:v>
                </c:pt>
                <c:pt idx="66">
                  <c:v>5.7025474231546971</c:v>
                </c:pt>
                <c:pt idx="67">
                  <c:v>5.6320664999471672</c:v>
                </c:pt>
                <c:pt idx="68">
                  <c:v>5.6068670972628398</c:v>
                </c:pt>
                <c:pt idx="69">
                  <c:v>5.48118008196061</c:v>
                </c:pt>
                <c:pt idx="70">
                  <c:v>5.4336468129571589</c:v>
                </c:pt>
                <c:pt idx="71">
                  <c:v>5.3985343941335255</c:v>
                </c:pt>
                <c:pt idx="72">
                  <c:v>5.256989181911881</c:v>
                </c:pt>
                <c:pt idx="73">
                  <c:v>3.7212614587624193</c:v>
                </c:pt>
                <c:pt idx="74">
                  <c:v>3.5562534125242844</c:v>
                </c:pt>
                <c:pt idx="75">
                  <c:v>3.5052721573097756</c:v>
                </c:pt>
                <c:pt idx="76">
                  <c:v>3.2708249167719279</c:v>
                </c:pt>
                <c:pt idx="77">
                  <c:v>2.8924057616578067</c:v>
                </c:pt>
                <c:pt idx="78">
                  <c:v>2.7065546355037684</c:v>
                </c:pt>
                <c:pt idx="79">
                  <c:v>2.4741062117240764</c:v>
                </c:pt>
              </c:numCache>
            </c:numRef>
          </c:xVal>
          <c:yVal>
            <c:numRef>
              <c:f>[3]PlotDat2!$D$1:$D$80</c:f>
              <c:numCache>
                <c:formatCode>General</c:formatCode>
                <c:ptCount val="80"/>
                <c:pt idx="0">
                  <c:v>6.8494535315655913E-2</c:v>
                </c:pt>
                <c:pt idx="1">
                  <c:v>5.4305878823000045E-2</c:v>
                </c:pt>
                <c:pt idx="2">
                  <c:v>5.4432577881245815E-2</c:v>
                </c:pt>
                <c:pt idx="3">
                  <c:v>5.4229534615441125E-2</c:v>
                </c:pt>
                <c:pt idx="4">
                  <c:v>5.5013036767784865E-2</c:v>
                </c:pt>
                <c:pt idx="5">
                  <c:v>5.7087448379513392E-2</c:v>
                </c:pt>
                <c:pt idx="6">
                  <c:v>5.5533180511991194E-2</c:v>
                </c:pt>
                <c:pt idx="7">
                  <c:v>5.6090028518074243E-2</c:v>
                </c:pt>
                <c:pt idx="8">
                  <c:v>6.1198398084225884E-2</c:v>
                </c:pt>
                <c:pt idx="9">
                  <c:v>5.6966448356674061E-2</c:v>
                </c:pt>
                <c:pt idx="10">
                  <c:v>5.6030352450641648E-2</c:v>
                </c:pt>
                <c:pt idx="11">
                  <c:v>6.9278505579397215E-2</c:v>
                </c:pt>
                <c:pt idx="12">
                  <c:v>5.7720025622544413E-2</c:v>
                </c:pt>
                <c:pt idx="13">
                  <c:v>5.7263145315311473E-2</c:v>
                </c:pt>
                <c:pt idx="14">
                  <c:v>6.101493461112914E-2</c:v>
                </c:pt>
                <c:pt idx="15">
                  <c:v>6.4880752540826148E-2</c:v>
                </c:pt>
                <c:pt idx="16">
                  <c:v>5.837694441756467E-2</c:v>
                </c:pt>
                <c:pt idx="17">
                  <c:v>6.4848890152341743E-2</c:v>
                </c:pt>
                <c:pt idx="18">
                  <c:v>5.7772398417035097E-2</c:v>
                </c:pt>
                <c:pt idx="19">
                  <c:v>5.7419289560525749E-2</c:v>
                </c:pt>
                <c:pt idx="20">
                  <c:v>5.8296612625150096E-2</c:v>
                </c:pt>
                <c:pt idx="21">
                  <c:v>5.7950744901877883E-2</c:v>
                </c:pt>
                <c:pt idx="22">
                  <c:v>5.7932390843176487E-2</c:v>
                </c:pt>
                <c:pt idx="23">
                  <c:v>6.5583904800850301E-2</c:v>
                </c:pt>
                <c:pt idx="24">
                  <c:v>6.0345117499924467E-2</c:v>
                </c:pt>
                <c:pt idx="25">
                  <c:v>5.8439756080663409E-2</c:v>
                </c:pt>
                <c:pt idx="26">
                  <c:v>5.8759877706111262E-2</c:v>
                </c:pt>
                <c:pt idx="27">
                  <c:v>5.928833052140637E-2</c:v>
                </c:pt>
                <c:pt idx="28">
                  <c:v>5.8933171246916452E-2</c:v>
                </c:pt>
                <c:pt idx="29">
                  <c:v>5.9022608576625404E-2</c:v>
                </c:pt>
                <c:pt idx="30">
                  <c:v>5.8967340768891E-2</c:v>
                </c:pt>
                <c:pt idx="31">
                  <c:v>5.9760593970583233E-2</c:v>
                </c:pt>
                <c:pt idx="32">
                  <c:v>5.9353592133508562E-2</c:v>
                </c:pt>
                <c:pt idx="33">
                  <c:v>6.2170779446275734E-2</c:v>
                </c:pt>
                <c:pt idx="34">
                  <c:v>5.937560435712412E-2</c:v>
                </c:pt>
                <c:pt idx="35">
                  <c:v>5.9608858064608035E-2</c:v>
                </c:pt>
                <c:pt idx="36">
                  <c:v>6.0532160362795025E-2</c:v>
                </c:pt>
                <c:pt idx="37">
                  <c:v>5.9949533054319694E-2</c:v>
                </c:pt>
                <c:pt idx="38">
                  <c:v>5.9927953806393736E-2</c:v>
                </c:pt>
                <c:pt idx="39">
                  <c:v>6.0220993876796788E-2</c:v>
                </c:pt>
                <c:pt idx="40">
                  <c:v>6.9137274705740881E-2</c:v>
                </c:pt>
                <c:pt idx="41">
                  <c:v>6.0439180988751728E-2</c:v>
                </c:pt>
                <c:pt idx="42">
                  <c:v>6.0890493365469082E-2</c:v>
                </c:pt>
                <c:pt idx="43">
                  <c:v>6.0922954997168974E-2</c:v>
                </c:pt>
                <c:pt idx="44">
                  <c:v>6.0071571502831538E-2</c:v>
                </c:pt>
                <c:pt idx="45">
                  <c:v>6.1726845929528595E-2</c:v>
                </c:pt>
                <c:pt idx="46">
                  <c:v>6.3479778187658847E-2</c:v>
                </c:pt>
                <c:pt idx="47">
                  <c:v>6.8163821877884043E-2</c:v>
                </c:pt>
                <c:pt idx="48">
                  <c:v>6.6937400186656143E-2</c:v>
                </c:pt>
                <c:pt idx="49">
                  <c:v>6.5735541382774945E-2</c:v>
                </c:pt>
                <c:pt idx="50">
                  <c:v>6.9022999917220607E-2</c:v>
                </c:pt>
                <c:pt idx="51">
                  <c:v>6.716524100480728E-2</c:v>
                </c:pt>
                <c:pt idx="52">
                  <c:v>7.1747657687023736E-2</c:v>
                </c:pt>
                <c:pt idx="53">
                  <c:v>7.1052983180161497E-2</c:v>
                </c:pt>
                <c:pt idx="54">
                  <c:v>6.693376591229698E-2</c:v>
                </c:pt>
                <c:pt idx="55">
                  <c:v>6.8852890808643485E-2</c:v>
                </c:pt>
                <c:pt idx="56">
                  <c:v>6.9097833978559758E-2</c:v>
                </c:pt>
                <c:pt idx="57">
                  <c:v>7.2642337956712072E-2</c:v>
                </c:pt>
                <c:pt idx="58">
                  <c:v>7.2126045641124792E-2</c:v>
                </c:pt>
                <c:pt idx="59">
                  <c:v>7.4656765770937786E-2</c:v>
                </c:pt>
                <c:pt idx="60">
                  <c:v>7.1926748679019381E-2</c:v>
                </c:pt>
                <c:pt idx="61">
                  <c:v>7.3458120348723482E-2</c:v>
                </c:pt>
                <c:pt idx="62">
                  <c:v>7.4487267154519129E-2</c:v>
                </c:pt>
                <c:pt idx="63">
                  <c:v>7.5242949062091696E-2</c:v>
                </c:pt>
                <c:pt idx="64">
                  <c:v>7.3581203515078714E-2</c:v>
                </c:pt>
                <c:pt idx="65">
                  <c:v>7.414375039712115E-2</c:v>
                </c:pt>
                <c:pt idx="66">
                  <c:v>7.4431282015607586E-2</c:v>
                </c:pt>
                <c:pt idx="67">
                  <c:v>7.3552048778314699E-2</c:v>
                </c:pt>
                <c:pt idx="68">
                  <c:v>7.4762786588343164E-2</c:v>
                </c:pt>
                <c:pt idx="69">
                  <c:v>7.5265598539021067E-2</c:v>
                </c:pt>
                <c:pt idx="70">
                  <c:v>7.4730698565721232E-2</c:v>
                </c:pt>
                <c:pt idx="71">
                  <c:v>7.4520899379369912E-2</c:v>
                </c:pt>
                <c:pt idx="72">
                  <c:v>7.9709744119744533E-2</c:v>
                </c:pt>
                <c:pt idx="73">
                  <c:v>9.5608969626963691E-2</c:v>
                </c:pt>
                <c:pt idx="74">
                  <c:v>0.10278102689116156</c:v>
                </c:pt>
                <c:pt idx="75">
                  <c:v>0.10931289372943637</c:v>
                </c:pt>
                <c:pt idx="76">
                  <c:v>0.11455381446917764</c:v>
                </c:pt>
                <c:pt idx="77">
                  <c:v>0.11804452624339896</c:v>
                </c:pt>
                <c:pt idx="78">
                  <c:v>0.1245042149266639</c:v>
                </c:pt>
                <c:pt idx="79">
                  <c:v>0.12548752430640991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B0B-415D-B791-08D04B7E9546}"/>
            </c:ext>
          </c:extLst>
        </c:ser>
        <c:ser>
          <c:idx val="3"/>
          <c:order val="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[3]PlotDat2!$I$1:$I$23</c:f>
              <c:numCache>
                <c:formatCode>General</c:formatCode>
                <c:ptCount val="23"/>
                <c:pt idx="0">
                  <c:v>17.442694358838153</c:v>
                </c:pt>
                <c:pt idx="1">
                  <c:v>17.429477260329314</c:v>
                </c:pt>
                <c:pt idx="2">
                  <c:v>17.390896903862686</c:v>
                </c:pt>
                <c:pt idx="3">
                  <c:v>17.330078840472982</c:v>
                </c:pt>
                <c:pt idx="4">
                  <c:v>17.251950187957089</c:v>
                </c:pt>
                <c:pt idx="5">
                  <c:v>17.162840465092852</c:v>
                </c:pt>
                <c:pt idx="6">
                  <c:v>17.069968811670812</c:v>
                </c:pt>
                <c:pt idx="7">
                  <c:v>16.98085913672222</c:v>
                </c:pt>
                <c:pt idx="8">
                  <c:v>16.902730576155779</c:v>
                </c:pt>
                <c:pt idx="9">
                  <c:v>16.841912641300141</c:v>
                </c:pt>
                <c:pt idx="10">
                  <c:v>16.803332439539115</c:v>
                </c:pt>
                <c:pt idx="11">
                  <c:v>16.790115509374097</c:v>
                </c:pt>
                <c:pt idx="12">
                  <c:v>16.803332607882936</c:v>
                </c:pt>
                <c:pt idx="13">
                  <c:v>16.841912964349564</c:v>
                </c:pt>
                <c:pt idx="14">
                  <c:v>16.902731027739268</c:v>
                </c:pt>
                <c:pt idx="15">
                  <c:v>16.980859680255161</c:v>
                </c:pt>
                <c:pt idx="16">
                  <c:v>17.069969403119398</c:v>
                </c:pt>
                <c:pt idx="17">
                  <c:v>17.162841056541442</c:v>
                </c:pt>
                <c:pt idx="18">
                  <c:v>17.25195073149003</c:v>
                </c:pt>
                <c:pt idx="19">
                  <c:v>17.330079292056471</c:v>
                </c:pt>
                <c:pt idx="20">
                  <c:v>17.390897226912109</c:v>
                </c:pt>
                <c:pt idx="21">
                  <c:v>17.429477428673135</c:v>
                </c:pt>
                <c:pt idx="22">
                  <c:v>17.442694358838153</c:v>
                </c:pt>
              </c:numCache>
            </c:numRef>
          </c:xVal>
          <c:yVal>
            <c:numRef>
              <c:f>[3]PlotDat2!$J$1:$J$23</c:f>
              <c:numCache>
                <c:formatCode>General</c:formatCode>
                <c:ptCount val="23"/>
                <c:pt idx="0">
                  <c:v>6.8636211923782206E-2</c:v>
                </c:pt>
                <c:pt idx="1">
                  <c:v>6.8824325803679559E-2</c:v>
                </c:pt>
                <c:pt idx="2">
                  <c:v>6.8985722019576784E-2</c:v>
                </c:pt>
                <c:pt idx="3">
                  <c:v>6.9107325209922146E-2</c:v>
                </c:pt>
                <c:pt idx="4">
                  <c:v>6.917928380743589E-2</c:v>
                </c:pt>
                <c:pt idx="5">
                  <c:v>6.9195768154501708E-2</c:v>
                </c:pt>
                <c:pt idx="6">
                  <c:v>6.9155442787356497E-2</c:v>
                </c:pt>
                <c:pt idx="7">
                  <c:v>6.9061574627422198E-2</c:v>
                </c:pt>
                <c:pt idx="8">
                  <c:v>6.8921768314761225E-2</c:v>
                </c:pt>
                <c:pt idx="9">
                  <c:v>6.8747350125365217E-2</c:v>
                </c:pt>
                <c:pt idx="10">
                  <c:v>6.8552450383634125E-2</c:v>
                </c:pt>
                <c:pt idx="11">
                  <c:v>6.8352858707529621E-2</c:v>
                </c:pt>
                <c:pt idx="12">
                  <c:v>6.8164744827632268E-2</c:v>
                </c:pt>
                <c:pt idx="13">
                  <c:v>6.8003348611735043E-2</c:v>
                </c:pt>
                <c:pt idx="14">
                  <c:v>6.788174542138968E-2</c:v>
                </c:pt>
                <c:pt idx="15">
                  <c:v>6.7809786823875937E-2</c:v>
                </c:pt>
                <c:pt idx="16">
                  <c:v>6.7793302476810119E-2</c:v>
                </c:pt>
                <c:pt idx="17">
                  <c:v>6.783362784395533E-2</c:v>
                </c:pt>
                <c:pt idx="18">
                  <c:v>6.7927496003889629E-2</c:v>
                </c:pt>
                <c:pt idx="19">
                  <c:v>6.8067302316550601E-2</c:v>
                </c:pt>
                <c:pt idx="20">
                  <c:v>6.824172050594661E-2</c:v>
                </c:pt>
                <c:pt idx="21">
                  <c:v>6.8436620247677701E-2</c:v>
                </c:pt>
                <c:pt idx="22">
                  <c:v>6.8636211923782206E-2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8B0B-415D-B791-08D04B7E9546}"/>
            </c:ext>
          </c:extLst>
        </c:ser>
        <c:ser>
          <c:idx val="4"/>
          <c:order val="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[3]PlotDat2!$K$1:$K$23</c:f>
              <c:numCache>
                <c:formatCode>General</c:formatCode>
                <c:ptCount val="23"/>
                <c:pt idx="0">
                  <c:v>17.307442623632518</c:v>
                </c:pt>
                <c:pt idx="1">
                  <c:v>17.29734457408339</c:v>
                </c:pt>
                <c:pt idx="2">
                  <c:v>17.267868900999296</c:v>
                </c:pt>
                <c:pt idx="3">
                  <c:v>17.221403548114942</c:v>
                </c:pt>
                <c:pt idx="4">
                  <c:v>17.161712861980924</c:v>
                </c:pt>
                <c:pt idx="5">
                  <c:v>17.093632626993639</c:v>
                </c:pt>
                <c:pt idx="6">
                  <c:v>17.022678298903013</c:v>
                </c:pt>
                <c:pt idx="7">
                  <c:v>16.954598175389307</c:v>
                </c:pt>
                <c:pt idx="8">
                  <c:v>16.894907703171519</c:v>
                </c:pt>
                <c:pt idx="9">
                  <c:v>16.848442649315828</c:v>
                </c:pt>
                <c:pt idx="10">
                  <c:v>16.818967336147306</c:v>
                </c:pt>
                <c:pt idx="11">
                  <c:v>16.808869678242438</c:v>
                </c:pt>
                <c:pt idx="12">
                  <c:v>16.818967727791566</c:v>
                </c:pt>
                <c:pt idx="13">
                  <c:v>16.848443400875659</c:v>
                </c:pt>
                <c:pt idx="14">
                  <c:v>16.894908753760014</c:v>
                </c:pt>
                <c:pt idx="15">
                  <c:v>16.954599439894032</c:v>
                </c:pt>
                <c:pt idx="16">
                  <c:v>17.022679674881317</c:v>
                </c:pt>
                <c:pt idx="17">
                  <c:v>17.093634002971942</c:v>
                </c:pt>
                <c:pt idx="18">
                  <c:v>17.161714126485649</c:v>
                </c:pt>
                <c:pt idx="19">
                  <c:v>17.221404598703437</c:v>
                </c:pt>
                <c:pt idx="20">
                  <c:v>17.267869652559128</c:v>
                </c:pt>
                <c:pt idx="21">
                  <c:v>17.29734496572765</c:v>
                </c:pt>
                <c:pt idx="22">
                  <c:v>17.307442623632536</c:v>
                </c:pt>
              </c:numCache>
            </c:numRef>
          </c:xVal>
          <c:yVal>
            <c:numRef>
              <c:f>[3]PlotDat2!$L$1:$L$23</c:f>
              <c:numCache>
                <c:formatCode>General</c:formatCode>
                <c:ptCount val="23"/>
                <c:pt idx="0">
                  <c:v>5.4593224886088282E-2</c:v>
                </c:pt>
                <c:pt idx="1">
                  <c:v>5.4751470424942855E-2</c:v>
                </c:pt>
                <c:pt idx="2">
                  <c:v>5.4873616791228728E-2</c:v>
                </c:pt>
                <c:pt idx="3">
                  <c:v>5.4949768403796423E-2</c:v>
                </c:pt>
                <c:pt idx="4">
                  <c:v>5.4973755911886774E-2</c:v>
                </c:pt>
                <c:pt idx="5">
                  <c:v>5.4943635990253516E-2</c:v>
                </c:pt>
                <c:pt idx="6">
                  <c:v>5.4861848775817297E-2</c:v>
                </c:pt>
                <c:pt idx="7">
                  <c:v>5.4735020182284447E-2</c:v>
                </c:pt>
                <c:pt idx="8">
                  <c:v>5.4573425108024307E-2</c:v>
                </c:pt>
                <c:pt idx="9">
                  <c:v>5.4390155024910528E-2</c:v>
                </c:pt>
                <c:pt idx="10">
                  <c:v>5.4200057385127835E-2</c:v>
                </c:pt>
                <c:pt idx="11">
                  <c:v>5.4018532759911808E-2</c:v>
                </c:pt>
                <c:pt idx="12">
                  <c:v>5.3860287221057235E-2</c:v>
                </c:pt>
                <c:pt idx="13">
                  <c:v>5.3738140854771362E-2</c:v>
                </c:pt>
                <c:pt idx="14">
                  <c:v>5.3661989242203667E-2</c:v>
                </c:pt>
                <c:pt idx="15">
                  <c:v>5.3638001734113316E-2</c:v>
                </c:pt>
                <c:pt idx="16">
                  <c:v>5.3668121655746574E-2</c:v>
                </c:pt>
                <c:pt idx="17">
                  <c:v>5.3749908870182793E-2</c:v>
                </c:pt>
                <c:pt idx="18">
                  <c:v>5.3876737463715643E-2</c:v>
                </c:pt>
                <c:pt idx="19">
                  <c:v>5.4038332537975783E-2</c:v>
                </c:pt>
                <c:pt idx="20">
                  <c:v>5.4221602621089562E-2</c:v>
                </c:pt>
                <c:pt idx="21">
                  <c:v>5.4411700260872255E-2</c:v>
                </c:pt>
                <c:pt idx="22">
                  <c:v>5.4593224868117449E-2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8B0B-415D-B791-08D04B7E9546}"/>
            </c:ext>
          </c:extLst>
        </c:ser>
        <c:ser>
          <c:idx val="5"/>
          <c:order val="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[3]PlotDat2!$M$1:$M$23</c:f>
              <c:numCache>
                <c:formatCode>General</c:formatCode>
                <c:ptCount val="23"/>
                <c:pt idx="0">
                  <c:v>16.80951360726009</c:v>
                </c:pt>
                <c:pt idx="1">
                  <c:v>16.799715807099162</c:v>
                </c:pt>
                <c:pt idx="2">
                  <c:v>16.771116525714511</c:v>
                </c:pt>
                <c:pt idx="3">
                  <c:v>16.726032706797451</c:v>
                </c:pt>
                <c:pt idx="4">
                  <c:v>16.668116773232843</c:v>
                </c:pt>
                <c:pt idx="5">
                  <c:v>16.602060729518772</c:v>
                </c:pt>
                <c:pt idx="6">
                  <c:v>16.533216043466535</c:v>
                </c:pt>
                <c:pt idx="7">
                  <c:v>16.467160102104973</c:v>
                </c:pt>
                <c:pt idx="8">
                  <c:v>16.409244364953384</c:v>
                </c:pt>
                <c:pt idx="9">
                  <c:v>16.364160820597647</c:v>
                </c:pt>
                <c:pt idx="10">
                  <c:v>16.335561869679296</c:v>
                </c:pt>
                <c:pt idx="11">
                  <c:v>16.325764429117225</c:v>
                </c:pt>
                <c:pt idx="12">
                  <c:v>16.335562229278153</c:v>
                </c:pt>
                <c:pt idx="13">
                  <c:v>16.364161510662804</c:v>
                </c:pt>
                <c:pt idx="14">
                  <c:v>16.409245329579864</c:v>
                </c:pt>
                <c:pt idx="15">
                  <c:v>16.467161263144472</c:v>
                </c:pt>
                <c:pt idx="16">
                  <c:v>16.533217306858543</c:v>
                </c:pt>
                <c:pt idx="17">
                  <c:v>16.60206199291078</c:v>
                </c:pt>
                <c:pt idx="18">
                  <c:v>16.668117934272345</c:v>
                </c:pt>
                <c:pt idx="19">
                  <c:v>16.726033671423931</c:v>
                </c:pt>
                <c:pt idx="20">
                  <c:v>16.771117215779668</c:v>
                </c:pt>
                <c:pt idx="21">
                  <c:v>16.799716166698019</c:v>
                </c:pt>
                <c:pt idx="22">
                  <c:v>16.80951360726009</c:v>
                </c:pt>
              </c:numCache>
            </c:numRef>
          </c:xVal>
          <c:yVal>
            <c:numRef>
              <c:f>[3]PlotDat2!$N$1:$N$23</c:f>
              <c:numCache>
                <c:formatCode>General</c:formatCode>
                <c:ptCount val="23"/>
                <c:pt idx="0">
                  <c:v>5.4721688043353714E-2</c:v>
                </c:pt>
                <c:pt idx="1">
                  <c:v>5.4860400379628034E-2</c:v>
                </c:pt>
                <c:pt idx="2">
                  <c:v>5.4964453081441787E-2</c:v>
                </c:pt>
                <c:pt idx="3">
                  <c:v>5.5025416417719283E-2</c:v>
                </c:pt>
                <c:pt idx="4">
                  <c:v>5.5038351501518222E-2</c:v>
                </c:pt>
                <c:pt idx="5">
                  <c:v>5.5002210409277136E-2</c:v>
                </c:pt>
                <c:pt idx="6">
                  <c:v>5.491992107735004E-2</c:v>
                </c:pt>
                <c:pt idx="7">
                  <c:v>5.4798150098016161E-2</c:v>
                </c:pt>
                <c:pt idx="8">
                  <c:v>5.4646762631821243E-2</c:v>
                </c:pt>
                <c:pt idx="9">
                  <c:v>5.4478023190940458E-2</c:v>
                </c:pt>
                <c:pt idx="10">
                  <c:v>5.4305602041341876E-2</c:v>
                </c:pt>
                <c:pt idx="11">
                  <c:v>5.4143467719137917E-2</c:v>
                </c:pt>
                <c:pt idx="12">
                  <c:v>5.4004755382863597E-2</c:v>
                </c:pt>
                <c:pt idx="13">
                  <c:v>5.3900702681049843E-2</c:v>
                </c:pt>
                <c:pt idx="14">
                  <c:v>5.3839739344772347E-2</c:v>
                </c:pt>
                <c:pt idx="15">
                  <c:v>5.3826804260973408E-2</c:v>
                </c:pt>
                <c:pt idx="16">
                  <c:v>5.3862945353214495E-2</c:v>
                </c:pt>
                <c:pt idx="17">
                  <c:v>5.3945234685141591E-2</c:v>
                </c:pt>
                <c:pt idx="18">
                  <c:v>5.4067005664475469E-2</c:v>
                </c:pt>
                <c:pt idx="19">
                  <c:v>5.4218393130670388E-2</c:v>
                </c:pt>
                <c:pt idx="20">
                  <c:v>5.4387132571551172E-2</c:v>
                </c:pt>
                <c:pt idx="21">
                  <c:v>5.4559553721149755E-2</c:v>
                </c:pt>
                <c:pt idx="22">
                  <c:v>5.4721688043353714E-2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8B0B-415D-B791-08D04B7E9546}"/>
            </c:ext>
          </c:extLst>
        </c:ser>
        <c:ser>
          <c:idx val="6"/>
          <c:order val="6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[3]PlotDat2!$O$1:$O$23</c:f>
              <c:numCache>
                <c:formatCode>General</c:formatCode>
                <c:ptCount val="23"/>
                <c:pt idx="0">
                  <c:v>16.631124873856859</c:v>
                </c:pt>
                <c:pt idx="1">
                  <c:v>16.625462012323954</c:v>
                </c:pt>
                <c:pt idx="2">
                  <c:v>16.608932421327292</c:v>
                </c:pt>
                <c:pt idx="3">
                  <c:v>16.582875230024158</c:v>
                </c:pt>
                <c:pt idx="4">
                  <c:v>16.549401437085848</c:v>
                </c:pt>
                <c:pt idx="5">
                  <c:v>16.511222890139916</c:v>
                </c:pt>
                <c:pt idx="6">
                  <c:v>16.471432588003356</c:v>
                </c:pt>
                <c:pt idx="7">
                  <c:v>16.433254104313235</c:v>
                </c:pt>
                <c:pt idx="8">
                  <c:v>16.39978043276194</c:v>
                </c:pt>
                <c:pt idx="9">
                  <c:v>16.373723411142969</c:v>
                </c:pt>
                <c:pt idx="10">
                  <c:v>16.357194024380817</c:v>
                </c:pt>
                <c:pt idx="11">
                  <c:v>16.351531385086904</c:v>
                </c:pt>
                <c:pt idx="12">
                  <c:v>16.357194246619809</c:v>
                </c:pt>
                <c:pt idx="13">
                  <c:v>16.37372383761647</c:v>
                </c:pt>
                <c:pt idx="14">
                  <c:v>16.399781028919605</c:v>
                </c:pt>
                <c:pt idx="15">
                  <c:v>16.433254821857915</c:v>
                </c:pt>
                <c:pt idx="16">
                  <c:v>16.471433368803847</c:v>
                </c:pt>
                <c:pt idx="17">
                  <c:v>16.511223670940407</c:v>
                </c:pt>
                <c:pt idx="18">
                  <c:v>16.549402154630528</c:v>
                </c:pt>
                <c:pt idx="19">
                  <c:v>16.582875826181823</c:v>
                </c:pt>
                <c:pt idx="20">
                  <c:v>16.608932847800794</c:v>
                </c:pt>
                <c:pt idx="21">
                  <c:v>16.625462234562946</c:v>
                </c:pt>
                <c:pt idx="22">
                  <c:v>16.631124873856859</c:v>
                </c:pt>
              </c:numCache>
            </c:numRef>
          </c:xVal>
          <c:yVal>
            <c:numRef>
              <c:f>[3]PlotDat2!$P$1:$P$23</c:f>
              <c:numCache>
                <c:formatCode>General</c:formatCode>
                <c:ptCount val="23"/>
                <c:pt idx="0">
                  <c:v>5.4353794406078758E-2</c:v>
                </c:pt>
                <c:pt idx="1">
                  <c:v>5.4473774450576044E-2</c:v>
                </c:pt>
                <c:pt idx="2">
                  <c:v>5.4573967636180928E-2</c:v>
                </c:pt>
                <c:pt idx="3">
                  <c:v>5.4646256906867516E-2</c:v>
                </c:pt>
                <c:pt idx="4">
                  <c:v>5.4684785815845634E-2</c:v>
                </c:pt>
                <c:pt idx="5">
                  <c:v>5.4686432980050118E-2</c:v>
                </c:pt>
                <c:pt idx="6">
                  <c:v>5.4651064956033182E-2</c:v>
                </c:pt>
                <c:pt idx="7">
                  <c:v>5.4581547050758947E-2</c:v>
                </c:pt>
                <c:pt idx="8">
                  <c:v>5.4483511191473814E-2</c:v>
                </c:pt>
                <c:pt idx="9">
                  <c:v>5.4364899660455379E-2</c:v>
                </c:pt>
                <c:pt idx="10">
                  <c:v>5.4235321658536804E-2</c:v>
                </c:pt>
                <c:pt idx="11">
                  <c:v>5.4105274824803491E-2</c:v>
                </c:pt>
                <c:pt idx="12">
                  <c:v>5.3985294780306205E-2</c:v>
                </c:pt>
                <c:pt idx="13">
                  <c:v>5.3885101594701321E-2</c:v>
                </c:pt>
                <c:pt idx="14">
                  <c:v>5.3812812324014733E-2</c:v>
                </c:pt>
                <c:pt idx="15">
                  <c:v>5.3774283415036615E-2</c:v>
                </c:pt>
                <c:pt idx="16">
                  <c:v>5.3772636250832131E-2</c:v>
                </c:pt>
                <c:pt idx="17">
                  <c:v>5.3808004274849067E-2</c:v>
                </c:pt>
                <c:pt idx="18">
                  <c:v>5.3877522180123302E-2</c:v>
                </c:pt>
                <c:pt idx="19">
                  <c:v>5.3975558039408435E-2</c:v>
                </c:pt>
                <c:pt idx="20">
                  <c:v>5.409416957042687E-2</c:v>
                </c:pt>
                <c:pt idx="21">
                  <c:v>5.4223747572345445E-2</c:v>
                </c:pt>
                <c:pt idx="22">
                  <c:v>5.4353794406078758E-2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8B0B-415D-B791-08D04B7E9546}"/>
            </c:ext>
          </c:extLst>
        </c:ser>
        <c:ser>
          <c:idx val="7"/>
          <c:order val="7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[3]PlotDat2!$Q$1:$Q$23</c:f>
              <c:numCache>
                <c:formatCode>General</c:formatCode>
                <c:ptCount val="23"/>
                <c:pt idx="0">
                  <c:v>15.168699773782578</c:v>
                </c:pt>
                <c:pt idx="1">
                  <c:v>15.15801644938429</c:v>
                </c:pt>
                <c:pt idx="2">
                  <c:v>15.126832270331427</c:v>
                </c:pt>
                <c:pt idx="3">
                  <c:v>15.077673593351395</c:v>
                </c:pt>
                <c:pt idx="4">
                  <c:v>15.01452296209521</c:v>
                </c:pt>
                <c:pt idx="5">
                  <c:v>14.942496465135982</c:v>
                </c:pt>
                <c:pt idx="6">
                  <c:v>14.867429260899277</c:v>
                </c:pt>
                <c:pt idx="7">
                  <c:v>14.795402847830497</c:v>
                </c:pt>
                <c:pt idx="8">
                  <c:v>14.732252377558904</c:v>
                </c:pt>
                <c:pt idx="9">
                  <c:v>14.683093925615596</c:v>
                </c:pt>
                <c:pt idx="10">
                  <c:v>14.651910017420446</c:v>
                </c:pt>
                <c:pt idx="11">
                  <c:v>14.641226987757584</c:v>
                </c:pt>
                <c:pt idx="12">
                  <c:v>14.651910312155872</c:v>
                </c:pt>
                <c:pt idx="13">
                  <c:v>14.683094491208736</c:v>
                </c:pt>
                <c:pt idx="14">
                  <c:v>14.732253168188766</c:v>
                </c:pt>
                <c:pt idx="15">
                  <c:v>14.795403799444951</c:v>
                </c:pt>
                <c:pt idx="16">
                  <c:v>14.86743029640418</c:v>
                </c:pt>
                <c:pt idx="17">
                  <c:v>14.942497500640886</c:v>
                </c:pt>
                <c:pt idx="18">
                  <c:v>15.014523913709665</c:v>
                </c:pt>
                <c:pt idx="19">
                  <c:v>15.077674383981257</c:v>
                </c:pt>
                <c:pt idx="20">
                  <c:v>15.126832835924567</c:v>
                </c:pt>
                <c:pt idx="21">
                  <c:v>15.158016744119715</c:v>
                </c:pt>
                <c:pt idx="22">
                  <c:v>15.168699773782578</c:v>
                </c:pt>
              </c:numCache>
            </c:numRef>
          </c:xVal>
          <c:yVal>
            <c:numRef>
              <c:f>[3]PlotDat2!$R$1:$R$23</c:f>
              <c:numCache>
                <c:formatCode>General</c:formatCode>
                <c:ptCount val="23"/>
                <c:pt idx="0">
                  <c:v>5.5233502694552988E-2</c:v>
                </c:pt>
                <c:pt idx="1">
                  <c:v>5.5400863594495399E-2</c:v>
                </c:pt>
                <c:pt idx="2">
                  <c:v>5.5536805071432674E-2</c:v>
                </c:pt>
                <c:pt idx="3">
                  <c:v>5.5630313955378444E-2</c:v>
                </c:pt>
                <c:pt idx="4">
                  <c:v>5.5673814712674172E-2</c:v>
                </c:pt>
                <c:pt idx="5">
                  <c:v>5.566378317067272E-2</c:v>
                </c:pt>
                <c:pt idx="6">
                  <c:v>5.5601032025247174E-2</c:v>
                </c:pt>
                <c:pt idx="7">
                  <c:v>5.5490645001004472E-2</c:v>
                </c:pt>
                <c:pt idx="8">
                  <c:v>5.5341564998151849E-2</c:v>
                </c:pt>
                <c:pt idx="9">
                  <c:v>5.5165869591907508E-2</c:v>
                </c:pt>
                <c:pt idx="10">
                  <c:v>5.4977792579184559E-2</c:v>
                </c:pt>
                <c:pt idx="11">
                  <c:v>5.4792570841016741E-2</c:v>
                </c:pt>
                <c:pt idx="12">
                  <c:v>5.4625209941074331E-2</c:v>
                </c:pt>
                <c:pt idx="13">
                  <c:v>5.4489268464137056E-2</c:v>
                </c:pt>
                <c:pt idx="14">
                  <c:v>5.4395759580191279E-2</c:v>
                </c:pt>
                <c:pt idx="15">
                  <c:v>5.4352258822895558E-2</c:v>
                </c:pt>
                <c:pt idx="16">
                  <c:v>5.4362290364897009E-2</c:v>
                </c:pt>
                <c:pt idx="17">
                  <c:v>5.4425041510322555E-2</c:v>
                </c:pt>
                <c:pt idx="18">
                  <c:v>5.4535428534565257E-2</c:v>
                </c:pt>
                <c:pt idx="19">
                  <c:v>5.4684508537417881E-2</c:v>
                </c:pt>
                <c:pt idx="20">
                  <c:v>5.4860203943662221E-2</c:v>
                </c:pt>
                <c:pt idx="21">
                  <c:v>5.504828095638517E-2</c:v>
                </c:pt>
                <c:pt idx="22">
                  <c:v>5.5233502694552988E-2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8B0B-415D-B791-08D04B7E9546}"/>
            </c:ext>
          </c:extLst>
        </c:ser>
        <c:ser>
          <c:idx val="8"/>
          <c:order val="8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[3]PlotDat2!$S$1:$S$23</c:f>
              <c:numCache>
                <c:formatCode>General</c:formatCode>
                <c:ptCount val="23"/>
                <c:pt idx="0">
                  <c:v>15.137983315877348</c:v>
                </c:pt>
                <c:pt idx="1">
                  <c:v>15.122853725873791</c:v>
                </c:pt>
                <c:pt idx="2">
                  <c:v>15.078690404355433</c:v>
                </c:pt>
                <c:pt idx="3">
                  <c:v>15.009071200982307</c:v>
                </c:pt>
                <c:pt idx="4">
                  <c:v>14.919636249570356</c:v>
                </c:pt>
                <c:pt idx="5">
                  <c:v>14.817631037992841</c:v>
                </c:pt>
                <c:pt idx="6">
                  <c:v>14.711319421843422</c:v>
                </c:pt>
                <c:pt idx="7">
                  <c:v>14.609314136002999</c:v>
                </c:pt>
                <c:pt idx="8">
                  <c:v>14.519879042081564</c:v>
                </c:pt>
                <c:pt idx="9">
                  <c:v>14.450259639497656</c:v>
                </c:pt>
                <c:pt idx="10">
                  <c:v>14.406096078206089</c:v>
                </c:pt>
                <c:pt idx="11">
                  <c:v>14.390966227291893</c:v>
                </c:pt>
                <c:pt idx="12">
                  <c:v>14.40609581729545</c:v>
                </c:pt>
                <c:pt idx="13">
                  <c:v>14.450259138813808</c:v>
                </c:pt>
                <c:pt idx="14">
                  <c:v>14.519878342186933</c:v>
                </c:pt>
                <c:pt idx="15">
                  <c:v>14.609313293598884</c:v>
                </c:pt>
                <c:pt idx="16">
                  <c:v>14.711318505176399</c:v>
                </c:pt>
                <c:pt idx="17">
                  <c:v>14.817630121325818</c:v>
                </c:pt>
                <c:pt idx="18">
                  <c:v>14.919635407166243</c:v>
                </c:pt>
                <c:pt idx="19">
                  <c:v>15.009070501087676</c:v>
                </c:pt>
                <c:pt idx="20">
                  <c:v>15.078689903671584</c:v>
                </c:pt>
                <c:pt idx="21">
                  <c:v>15.122853464963152</c:v>
                </c:pt>
                <c:pt idx="22">
                  <c:v>15.137983315877348</c:v>
                </c:pt>
              </c:numCache>
            </c:numRef>
          </c:xVal>
          <c:yVal>
            <c:numRef>
              <c:f>[3]PlotDat2!$T$1:$T$23</c:f>
              <c:numCache>
                <c:formatCode>General</c:formatCode>
                <c:ptCount val="23"/>
                <c:pt idx="0">
                  <c:v>5.6794328229273154E-2</c:v>
                </c:pt>
                <c:pt idx="1">
                  <c:v>5.6972434431350839E-2</c:v>
                </c:pt>
                <c:pt idx="2">
                  <c:v>5.7159858379494367E-2</c:v>
                </c:pt>
                <c:pt idx="3">
                  <c:v>5.7341416100078292E-2</c:v>
                </c:pt>
                <c:pt idx="4">
                  <c:v>5.7502398866346234E-2</c:v>
                </c:pt>
                <c:pt idx="5">
                  <c:v>5.7629764811976555E-2</c:v>
                </c:pt>
                <c:pt idx="6">
                  <c:v>5.7713195505528718E-2</c:v>
                </c:pt>
                <c:pt idx="7">
                  <c:v>5.7745931888392568E-2</c:v>
                </c:pt>
                <c:pt idx="8">
                  <c:v>5.7725321853519244E-2</c:v>
                </c:pt>
                <c:pt idx="9">
                  <c:v>5.7653035103361588E-2</c:v>
                </c:pt>
                <c:pt idx="10">
                  <c:v>5.7534927880511511E-2</c:v>
                </c:pt>
                <c:pt idx="11">
                  <c:v>5.738056852975363E-2</c:v>
                </c:pt>
                <c:pt idx="12">
                  <c:v>5.7202462327675944E-2</c:v>
                </c:pt>
                <c:pt idx="13">
                  <c:v>5.7015038379532416E-2</c:v>
                </c:pt>
                <c:pt idx="14">
                  <c:v>5.6833480658948492E-2</c:v>
                </c:pt>
                <c:pt idx="15">
                  <c:v>5.6672497892680543E-2</c:v>
                </c:pt>
                <c:pt idx="16">
                  <c:v>5.6545131947050228E-2</c:v>
                </c:pt>
                <c:pt idx="17">
                  <c:v>5.6461701253498066E-2</c:v>
                </c:pt>
                <c:pt idx="18">
                  <c:v>5.6428964870634216E-2</c:v>
                </c:pt>
                <c:pt idx="19">
                  <c:v>5.6449574905507539E-2</c:v>
                </c:pt>
                <c:pt idx="20">
                  <c:v>5.6521861655665195E-2</c:v>
                </c:pt>
                <c:pt idx="21">
                  <c:v>5.6639968878515273E-2</c:v>
                </c:pt>
                <c:pt idx="22">
                  <c:v>5.6794328229273154E-2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8B0B-415D-B791-08D04B7E9546}"/>
            </c:ext>
          </c:extLst>
        </c:ser>
        <c:ser>
          <c:idx val="9"/>
          <c:order val="9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[3]PlotDat2!$U$1:$U$23</c:f>
              <c:numCache>
                <c:formatCode>General</c:formatCode>
                <c:ptCount val="23"/>
                <c:pt idx="0">
                  <c:v>14.453300824701129</c:v>
                </c:pt>
                <c:pt idx="1">
                  <c:v>14.448212212913599</c:v>
                </c:pt>
                <c:pt idx="2">
                  <c:v>14.433358876095996</c:v>
                </c:pt>
                <c:pt idx="3">
                  <c:v>14.409944143261088</c:v>
                </c:pt>
                <c:pt idx="4">
                  <c:v>14.379864936810378</c:v>
                </c:pt>
                <c:pt idx="5">
                  <c:v>14.345558095162579</c:v>
                </c:pt>
                <c:pt idx="6">
                  <c:v>14.309802954597348</c:v>
                </c:pt>
                <c:pt idx="7">
                  <c:v>14.275496183959273</c:v>
                </c:pt>
                <c:pt idx="8">
                  <c:v>14.245417113775229</c:v>
                </c:pt>
                <c:pt idx="9">
                  <c:v>14.222002571424412</c:v>
                </c:pt>
                <c:pt idx="10">
                  <c:v>14.207149463876435</c:v>
                </c:pt>
                <c:pt idx="11">
                  <c:v>14.202061101570008</c:v>
                </c:pt>
                <c:pt idx="12">
                  <c:v>14.207149713357538</c:v>
                </c:pt>
                <c:pt idx="13">
                  <c:v>14.222003050175141</c:v>
                </c:pt>
                <c:pt idx="14">
                  <c:v>14.245417783010051</c:v>
                </c:pt>
                <c:pt idx="15">
                  <c:v>14.275496989460759</c:v>
                </c:pt>
                <c:pt idx="16">
                  <c:v>14.309803831108558</c:v>
                </c:pt>
                <c:pt idx="17">
                  <c:v>14.345558971673789</c:v>
                </c:pt>
                <c:pt idx="18">
                  <c:v>14.379865742311864</c:v>
                </c:pt>
                <c:pt idx="19">
                  <c:v>14.409944812495908</c:v>
                </c:pt>
                <c:pt idx="20">
                  <c:v>14.433359354846726</c:v>
                </c:pt>
                <c:pt idx="21">
                  <c:v>14.448212462394702</c:v>
                </c:pt>
                <c:pt idx="22">
                  <c:v>14.453300824701129</c:v>
                </c:pt>
              </c:numCache>
            </c:numRef>
          </c:xVal>
          <c:yVal>
            <c:numRef>
              <c:f>[3]PlotDat2!$V$1:$V$23</c:f>
              <c:numCache>
                <c:formatCode>General</c:formatCode>
                <c:ptCount val="23"/>
                <c:pt idx="0">
                  <c:v>5.5666501456841148E-2</c:v>
                </c:pt>
                <c:pt idx="1">
                  <c:v>5.5778636123306101E-2</c:v>
                </c:pt>
                <c:pt idx="2">
                  <c:v>5.587088543592305E-2</c:v>
                </c:pt>
                <c:pt idx="3">
                  <c:v>5.593577590401156E-2</c:v>
                </c:pt>
                <c:pt idx="4">
                  <c:v>5.5968050487765562E-2</c:v>
                </c:pt>
                <c:pt idx="5">
                  <c:v>5.5965094492353658E-2</c:v>
                </c:pt>
                <c:pt idx="6">
                  <c:v>5.5927147394944136E-2</c:v>
                </c:pt>
                <c:pt idx="7">
                  <c:v>5.5857283443689031E-2</c:v>
                </c:pt>
                <c:pt idx="8">
                  <c:v>5.5761162600422125E-2</c:v>
                </c:pt>
                <c:pt idx="9">
                  <c:v>5.5646572004212226E-2</c:v>
                </c:pt>
                <c:pt idx="10">
                  <c:v>5.5522795103667755E-2</c:v>
                </c:pt>
                <c:pt idx="11">
                  <c:v>5.5399859567141239E-2</c:v>
                </c:pt>
                <c:pt idx="12">
                  <c:v>5.5287724900676287E-2</c:v>
                </c:pt>
                <c:pt idx="13">
                  <c:v>5.5195475588059338E-2</c:v>
                </c:pt>
                <c:pt idx="14">
                  <c:v>5.5130585119970828E-2</c:v>
                </c:pt>
                <c:pt idx="15">
                  <c:v>5.5098310536216825E-2</c:v>
                </c:pt>
                <c:pt idx="16">
                  <c:v>5.510126653162873E-2</c:v>
                </c:pt>
                <c:pt idx="17">
                  <c:v>5.5139213629038251E-2</c:v>
                </c:pt>
                <c:pt idx="18">
                  <c:v>5.5209077580293357E-2</c:v>
                </c:pt>
                <c:pt idx="19">
                  <c:v>5.5305198423560263E-2</c:v>
                </c:pt>
                <c:pt idx="20">
                  <c:v>5.5419789019770162E-2</c:v>
                </c:pt>
                <c:pt idx="21">
                  <c:v>5.5543565920314633E-2</c:v>
                </c:pt>
                <c:pt idx="22">
                  <c:v>5.5666501456841148E-2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8B0B-415D-B791-08D04B7E9546}"/>
            </c:ext>
          </c:extLst>
        </c:ser>
        <c:ser>
          <c:idx val="10"/>
          <c:order val="10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[3]PlotDat2!$W$1:$W$23</c:f>
              <c:numCache>
                <c:formatCode>General</c:formatCode>
                <c:ptCount val="23"/>
                <c:pt idx="0">
                  <c:v>14.379161636809362</c:v>
                </c:pt>
                <c:pt idx="1">
                  <c:v>14.372060092559114</c:v>
                </c:pt>
                <c:pt idx="2">
                  <c:v>14.351331286357501</c:v>
                </c:pt>
                <c:pt idx="3">
                  <c:v>14.318654542804023</c:v>
                </c:pt>
                <c:pt idx="4">
                  <c:v>14.276677137325306</c:v>
                </c:pt>
                <c:pt idx="5">
                  <c:v>14.228799829663991</c:v>
                </c:pt>
                <c:pt idx="6">
                  <c:v>14.178901354549488</c:v>
                </c:pt>
                <c:pt idx="7">
                  <c:v>14.131024189677916</c:v>
                </c:pt>
                <c:pt idx="8">
                  <c:v>14.089047058210703</c:v>
                </c:pt>
                <c:pt idx="9">
                  <c:v>14.056370697691714</c:v>
                </c:pt>
                <c:pt idx="10">
                  <c:v>14.035642352516394</c:v>
                </c:pt>
                <c:pt idx="11">
                  <c:v>14.028541309934637</c:v>
                </c:pt>
                <c:pt idx="12">
                  <c:v>14.035642854184886</c:v>
                </c:pt>
                <c:pt idx="13">
                  <c:v>14.056371660386498</c:v>
                </c:pt>
                <c:pt idx="14">
                  <c:v>14.089048403939977</c:v>
                </c:pt>
                <c:pt idx="15">
                  <c:v>14.131025809418693</c:v>
                </c:pt>
                <c:pt idx="16">
                  <c:v>14.178903117080008</c:v>
                </c:pt>
                <c:pt idx="17">
                  <c:v>14.228801592194511</c:v>
                </c:pt>
                <c:pt idx="18">
                  <c:v>14.276678757066085</c:v>
                </c:pt>
                <c:pt idx="19">
                  <c:v>14.318655888533296</c:v>
                </c:pt>
                <c:pt idx="20">
                  <c:v>14.351332249052286</c:v>
                </c:pt>
                <c:pt idx="21">
                  <c:v>14.372060594227605</c:v>
                </c:pt>
                <c:pt idx="22">
                  <c:v>14.379161636809362</c:v>
                </c:pt>
              </c:numCache>
            </c:numRef>
          </c:xVal>
          <c:yVal>
            <c:numRef>
              <c:f>[3]PlotDat2!$X$1:$X$23</c:f>
              <c:numCache>
                <c:formatCode>General</c:formatCode>
                <c:ptCount val="23"/>
                <c:pt idx="0">
                  <c:v>5.6287382865390104E-2</c:v>
                </c:pt>
                <c:pt idx="1">
                  <c:v>5.6502205065212883E-2</c:v>
                </c:pt>
                <c:pt idx="2">
                  <c:v>5.6683635172494799E-2</c:v>
                </c:pt>
                <c:pt idx="3">
                  <c:v>5.6816974798950273E-2</c:v>
                </c:pt>
                <c:pt idx="4">
                  <c:v>5.6891421561045166E-2</c:v>
                </c:pt>
                <c:pt idx="5">
                  <c:v>5.6900944224866495E-2</c:v>
                </c:pt>
                <c:pt idx="6">
                  <c:v>5.6844771320824924E-2</c:v>
                </c:pt>
                <c:pt idx="7">
                  <c:v>5.6727453643532773E-2</c:v>
                </c:pt>
                <c:pt idx="8">
                  <c:v>5.6558495573489159E-2</c:v>
                </c:pt>
                <c:pt idx="9">
                  <c:v>5.6351585088696678E-2</c:v>
                </c:pt>
                <c:pt idx="10">
                  <c:v>5.6123484846089193E-2</c:v>
                </c:pt>
                <c:pt idx="11">
                  <c:v>5.5892674170758383E-2</c:v>
                </c:pt>
                <c:pt idx="12">
                  <c:v>5.5677851970935603E-2</c:v>
                </c:pt>
                <c:pt idx="13">
                  <c:v>5.5496421863653687E-2</c:v>
                </c:pt>
                <c:pt idx="14">
                  <c:v>5.5363082237198213E-2</c:v>
                </c:pt>
                <c:pt idx="15">
                  <c:v>5.528863547510332E-2</c:v>
                </c:pt>
                <c:pt idx="16">
                  <c:v>5.5279112811281991E-2</c:v>
                </c:pt>
                <c:pt idx="17">
                  <c:v>5.5335285715323562E-2</c:v>
                </c:pt>
                <c:pt idx="18">
                  <c:v>5.5452603392615714E-2</c:v>
                </c:pt>
                <c:pt idx="19">
                  <c:v>5.5621561462659334E-2</c:v>
                </c:pt>
                <c:pt idx="20">
                  <c:v>5.5828471947451809E-2</c:v>
                </c:pt>
                <c:pt idx="21">
                  <c:v>5.6056572190059294E-2</c:v>
                </c:pt>
                <c:pt idx="22">
                  <c:v>5.6287382865390104E-2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8B0B-415D-B791-08D04B7E9546}"/>
            </c:ext>
          </c:extLst>
        </c:ser>
        <c:ser>
          <c:idx val="11"/>
          <c:order val="11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[3]PlotDat2!$Y$1:$Y$23</c:f>
              <c:numCache>
                <c:formatCode>General</c:formatCode>
                <c:ptCount val="23"/>
                <c:pt idx="0">
                  <c:v>14.347063901064223</c:v>
                </c:pt>
                <c:pt idx="1">
                  <c:v>14.336252375297079</c:v>
                </c:pt>
                <c:pt idx="2">
                  <c:v>14.304694274650494</c:v>
                </c:pt>
                <c:pt idx="3">
                  <c:v>14.254946248755605</c:v>
                </c:pt>
                <c:pt idx="4">
                  <c:v>14.191038586807512</c:v>
                </c:pt>
                <c:pt idx="5">
                  <c:v>14.118148707503751</c:v>
                </c:pt>
                <c:pt idx="6">
                  <c:v>14.042181715372708</c:v>
                </c:pt>
                <c:pt idx="7">
                  <c:v>13.969292004323741</c:v>
                </c:pt>
                <c:pt idx="8">
                  <c:v>13.905384665254235</c:v>
                </c:pt>
                <c:pt idx="9">
                  <c:v>13.855637090704024</c:v>
                </c:pt>
                <c:pt idx="10">
                  <c:v>13.824079533302946</c:v>
                </c:pt>
                <c:pt idx="11">
                  <c:v>13.813268598671614</c:v>
                </c:pt>
                <c:pt idx="12">
                  <c:v>13.824080124438758</c:v>
                </c:pt>
                <c:pt idx="13">
                  <c:v>13.855638225085343</c:v>
                </c:pt>
                <c:pt idx="14">
                  <c:v>13.905386250980232</c:v>
                </c:pt>
                <c:pt idx="15">
                  <c:v>13.969293912928325</c:v>
                </c:pt>
                <c:pt idx="16">
                  <c:v>14.042183792232088</c:v>
                </c:pt>
                <c:pt idx="17">
                  <c:v>14.118150784363131</c:v>
                </c:pt>
                <c:pt idx="18">
                  <c:v>14.191040495412096</c:v>
                </c:pt>
                <c:pt idx="19">
                  <c:v>14.254947834481602</c:v>
                </c:pt>
                <c:pt idx="20">
                  <c:v>14.304695409031813</c:v>
                </c:pt>
                <c:pt idx="21">
                  <c:v>14.336252966432893</c:v>
                </c:pt>
                <c:pt idx="22">
                  <c:v>14.347063901064223</c:v>
                </c:pt>
              </c:numCache>
            </c:numRef>
          </c:xVal>
          <c:yVal>
            <c:numRef>
              <c:f>[3]PlotDat2!$Z$1:$Z$23</c:f>
              <c:numCache>
                <c:formatCode>General</c:formatCode>
                <c:ptCount val="23"/>
                <c:pt idx="0">
                  <c:v>6.1609499411607142E-2</c:v>
                </c:pt>
                <c:pt idx="1">
                  <c:v>6.178473727530006E-2</c:v>
                </c:pt>
                <c:pt idx="2">
                  <c:v>6.1912473424825587E-2</c:v>
                </c:pt>
                <c:pt idx="3">
                  <c:v>6.1982359437025299E-2</c:v>
                </c:pt>
                <c:pt idx="4">
                  <c:v>6.1988733562818886E-2</c:v>
                </c:pt>
                <c:pt idx="5">
                  <c:v>6.1931079408442946E-2</c:v>
                </c:pt>
                <c:pt idx="6">
                  <c:v>6.1814067770602554E-2</c:v>
                </c:pt>
                <c:pt idx="7">
                  <c:v>6.1647178236300532E-2</c:v>
                </c:pt>
                <c:pt idx="8">
                  <c:v>6.1443931203075758E-2</c:v>
                </c:pt>
                <c:pt idx="9">
                  <c:v>6.1220792536803452E-2</c:v>
                </c:pt>
                <c:pt idx="10">
                  <c:v>6.0995839605168245E-2</c:v>
                </c:pt>
                <c:pt idx="11">
                  <c:v>6.0787296756844626E-2</c:v>
                </c:pt>
                <c:pt idx="12">
                  <c:v>6.0612058893151709E-2</c:v>
                </c:pt>
                <c:pt idx="13">
                  <c:v>6.0484322743626182E-2</c:v>
                </c:pt>
                <c:pt idx="14">
                  <c:v>6.041443673142647E-2</c:v>
                </c:pt>
                <c:pt idx="15">
                  <c:v>6.0408062605632883E-2</c:v>
                </c:pt>
                <c:pt idx="16">
                  <c:v>6.0465716760008822E-2</c:v>
                </c:pt>
                <c:pt idx="17">
                  <c:v>6.0582728397849214E-2</c:v>
                </c:pt>
                <c:pt idx="18">
                  <c:v>6.0749617932151237E-2</c:v>
                </c:pt>
                <c:pt idx="19">
                  <c:v>6.0952864965376011E-2</c:v>
                </c:pt>
                <c:pt idx="20">
                  <c:v>6.1176003631648324E-2</c:v>
                </c:pt>
                <c:pt idx="21">
                  <c:v>6.1400956563283524E-2</c:v>
                </c:pt>
                <c:pt idx="22">
                  <c:v>6.1609499411607142E-2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C-8B0B-415D-B791-08D04B7E9546}"/>
            </c:ext>
          </c:extLst>
        </c:ser>
        <c:ser>
          <c:idx val="12"/>
          <c:order val="12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[3]PlotDat2!$AA$1:$AA$23</c:f>
              <c:numCache>
                <c:formatCode>General</c:formatCode>
                <c:ptCount val="23"/>
                <c:pt idx="0">
                  <c:v>13.846003552468517</c:v>
                </c:pt>
                <c:pt idx="1">
                  <c:v>13.832428424414132</c:v>
                </c:pt>
                <c:pt idx="2">
                  <c:v>13.792803946007535</c:v>
                </c:pt>
                <c:pt idx="3">
                  <c:v>13.730340256833379</c:v>
                </c:pt>
                <c:pt idx="4">
                  <c:v>13.650097793502693</c:v>
                </c:pt>
                <c:pt idx="5">
                  <c:v>13.558577323174225</c:v>
                </c:pt>
                <c:pt idx="6">
                  <c:v>13.46319329006079</c:v>
                </c:pt>
                <c:pt idx="7">
                  <c:v>13.371673141254554</c:v>
                </c:pt>
                <c:pt idx="8">
                  <c:v>13.291431294920514</c:v>
                </c:pt>
                <c:pt idx="9">
                  <c:v>13.22896846823202</c:v>
                </c:pt>
                <c:pt idx="10">
                  <c:v>13.189345027926638</c:v>
                </c:pt>
                <c:pt idx="11">
                  <c:v>13.175771029488239</c:v>
                </c:pt>
                <c:pt idx="12">
                  <c:v>13.189346157542623</c:v>
                </c:pt>
                <c:pt idx="13">
                  <c:v>13.228970635949221</c:v>
                </c:pt>
                <c:pt idx="14">
                  <c:v>13.291434325123376</c:v>
                </c:pt>
                <c:pt idx="15">
                  <c:v>13.371676788454062</c:v>
                </c:pt>
                <c:pt idx="16">
                  <c:v>13.463197258782531</c:v>
                </c:pt>
                <c:pt idx="17">
                  <c:v>13.558581291895965</c:v>
                </c:pt>
                <c:pt idx="18">
                  <c:v>13.650101440702201</c:v>
                </c:pt>
                <c:pt idx="19">
                  <c:v>13.730343287036241</c:v>
                </c:pt>
                <c:pt idx="20">
                  <c:v>13.792806113724737</c:v>
                </c:pt>
                <c:pt idx="21">
                  <c:v>13.832429554030117</c:v>
                </c:pt>
                <c:pt idx="22">
                  <c:v>13.846003552468517</c:v>
                </c:pt>
              </c:numCache>
            </c:numRef>
          </c:xVal>
          <c:yVal>
            <c:numRef>
              <c:f>[3]PlotDat2!$AB$1:$AB$23</c:f>
              <c:numCache>
                <c:formatCode>General</c:formatCode>
                <c:ptCount val="23"/>
                <c:pt idx="0">
                  <c:v>5.7685823968912794E-2</c:v>
                </c:pt>
                <c:pt idx="1">
                  <c:v>5.7919796183710785E-2</c:v>
                </c:pt>
                <c:pt idx="2">
                  <c:v>5.8076533827340099E-2</c:v>
                </c:pt>
                <c:pt idx="3">
                  <c:v>5.814333894806855E-2</c:v>
                </c:pt>
                <c:pt idx="4">
                  <c:v>5.8114799392320067E-2</c:v>
                </c:pt>
                <c:pt idx="5">
                  <c:v>5.7993227265170116E-2</c:v>
                </c:pt>
                <c:pt idx="6">
                  <c:v>5.7788471617343115E-2</c:v>
                </c:pt>
                <c:pt idx="7">
                  <c:v>5.7517120533697279E-2</c:v>
                </c:pt>
                <c:pt idx="8">
                  <c:v>5.7201157265242553E-2</c:v>
                </c:pt>
                <c:pt idx="9">
                  <c:v>5.6866179276883241E-2</c:v>
                </c:pt>
                <c:pt idx="10">
                  <c:v>5.6539324493045398E-2</c:v>
                </c:pt>
                <c:pt idx="11">
                  <c:v>5.6247072744435328E-2</c:v>
                </c:pt>
                <c:pt idx="12">
                  <c:v>5.6013100529637337E-2</c:v>
                </c:pt>
                <c:pt idx="13">
                  <c:v>5.5856362886008024E-2</c:v>
                </c:pt>
                <c:pt idx="14">
                  <c:v>5.5789557765279572E-2</c:v>
                </c:pt>
                <c:pt idx="15">
                  <c:v>5.5818097321028055E-2</c:v>
                </c:pt>
                <c:pt idx="16">
                  <c:v>5.5939669448178006E-2</c:v>
                </c:pt>
                <c:pt idx="17">
                  <c:v>5.6144425096005007E-2</c:v>
                </c:pt>
                <c:pt idx="18">
                  <c:v>5.6415776179650851E-2</c:v>
                </c:pt>
                <c:pt idx="19">
                  <c:v>5.673173944810557E-2</c:v>
                </c:pt>
                <c:pt idx="20">
                  <c:v>5.7066717436464888E-2</c:v>
                </c:pt>
                <c:pt idx="21">
                  <c:v>5.7393572220302724E-2</c:v>
                </c:pt>
                <c:pt idx="22">
                  <c:v>5.7685823968912794E-2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D-8B0B-415D-B791-08D04B7E9546}"/>
            </c:ext>
          </c:extLst>
        </c:ser>
        <c:ser>
          <c:idx val="13"/>
          <c:order val="1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[3]PlotDat2!$AC$1:$AC$23</c:f>
              <c:numCache>
                <c:formatCode>General</c:formatCode>
                <c:ptCount val="23"/>
                <c:pt idx="0">
                  <c:v>13.672909387011574</c:v>
                </c:pt>
                <c:pt idx="1">
                  <c:v>13.660508120439856</c:v>
                </c:pt>
                <c:pt idx="2">
                  <c:v>13.624310032244111</c:v>
                </c:pt>
                <c:pt idx="3">
                  <c:v>13.56724767625164</c:v>
                </c:pt>
                <c:pt idx="4">
                  <c:v>13.49394390518205</c:v>
                </c:pt>
                <c:pt idx="5">
                  <c:v>13.410337354613091</c:v>
                </c:pt>
                <c:pt idx="6">
                  <c:v>13.323201330044558</c:v>
                </c:pt>
                <c:pt idx="7">
                  <c:v>13.239595073969099</c:v>
                </c:pt>
                <c:pt idx="8">
                  <c:v>13.1662918680284</c:v>
                </c:pt>
                <c:pt idx="9">
                  <c:v>13.109230302016824</c:v>
                </c:pt>
                <c:pt idx="10">
                  <c:v>13.073033164654428</c:v>
                </c:pt>
                <c:pt idx="11">
                  <c:v>13.060632932737649</c:v>
                </c:pt>
                <c:pt idx="12">
                  <c:v>13.073034199309367</c:v>
                </c:pt>
                <c:pt idx="13">
                  <c:v>13.109232287505112</c:v>
                </c:pt>
                <c:pt idx="14">
                  <c:v>13.166294643497585</c:v>
                </c:pt>
                <c:pt idx="15">
                  <c:v>13.239598414567173</c:v>
                </c:pt>
                <c:pt idx="16">
                  <c:v>13.323204965136132</c:v>
                </c:pt>
                <c:pt idx="17">
                  <c:v>13.410340989704665</c:v>
                </c:pt>
                <c:pt idx="18">
                  <c:v>13.493947245780124</c:v>
                </c:pt>
                <c:pt idx="19">
                  <c:v>13.567250451720822</c:v>
                </c:pt>
                <c:pt idx="20">
                  <c:v>13.6243120177324</c:v>
                </c:pt>
                <c:pt idx="21">
                  <c:v>13.660509155094795</c:v>
                </c:pt>
                <c:pt idx="22">
                  <c:v>13.672909387011574</c:v>
                </c:pt>
              </c:numCache>
            </c:numRef>
          </c:xVal>
          <c:yVal>
            <c:numRef>
              <c:f>[3]PlotDat2!$AD$1:$AD$23</c:f>
              <c:numCache>
                <c:formatCode>General</c:formatCode>
                <c:ptCount val="23"/>
                <c:pt idx="0">
                  <c:v>5.6616060021884546E-2</c:v>
                </c:pt>
                <c:pt idx="1">
                  <c:v>5.6862731996028475E-2</c:v>
                </c:pt>
                <c:pt idx="2">
                  <c:v>5.7041969529756931E-2</c:v>
                </c:pt>
                <c:pt idx="3">
                  <c:v>5.7139251864053893E-2</c:v>
                </c:pt>
                <c:pt idx="4">
                  <c:v>5.7146697762754939E-2</c:v>
                </c:pt>
                <c:pt idx="5">
                  <c:v>5.706370400342977E-2</c:v>
                </c:pt>
                <c:pt idx="6">
                  <c:v>5.6896994246876033E-2</c:v>
                </c:pt>
                <c:pt idx="7">
                  <c:v>5.6660074326108596E-2</c:v>
                </c:pt>
                <c:pt idx="8">
                  <c:v>5.6372138084091028E-2</c:v>
                </c:pt>
                <c:pt idx="9">
                  <c:v>5.6056512402728818E-2</c:v>
                </c:pt>
                <c:pt idx="10">
                  <c:v>5.5738767397627731E-2</c:v>
                </c:pt>
                <c:pt idx="11">
                  <c:v>5.544464487939875E-2</c:v>
                </c:pt>
                <c:pt idx="12">
                  <c:v>5.519797290525482E-2</c:v>
                </c:pt>
                <c:pt idx="13">
                  <c:v>5.5018735371526364E-2</c:v>
                </c:pt>
                <c:pt idx="14">
                  <c:v>5.4921453037229402E-2</c:v>
                </c:pt>
                <c:pt idx="15">
                  <c:v>5.4914007138528356E-2</c:v>
                </c:pt>
                <c:pt idx="16">
                  <c:v>5.4997000897853525E-2</c:v>
                </c:pt>
                <c:pt idx="17">
                  <c:v>5.5163710654407262E-2</c:v>
                </c:pt>
                <c:pt idx="18">
                  <c:v>5.5400630575174699E-2</c:v>
                </c:pt>
                <c:pt idx="19">
                  <c:v>5.5688566817192267E-2</c:v>
                </c:pt>
                <c:pt idx="20">
                  <c:v>5.6004192498554477E-2</c:v>
                </c:pt>
                <c:pt idx="21">
                  <c:v>5.6321937503655564E-2</c:v>
                </c:pt>
                <c:pt idx="22">
                  <c:v>5.6616060021884546E-2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E-8B0B-415D-B791-08D04B7E9546}"/>
            </c:ext>
          </c:extLst>
        </c:ser>
        <c:ser>
          <c:idx val="14"/>
          <c:order val="1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[3]PlotDat2!$AE$1:$AE$23</c:f>
              <c:numCache>
                <c:formatCode>General</c:formatCode>
                <c:ptCount val="23"/>
                <c:pt idx="0">
                  <c:v>12.846941579197033</c:v>
                </c:pt>
                <c:pt idx="1">
                  <c:v>12.842280341410126</c:v>
                </c:pt>
                <c:pt idx="2">
                  <c:v>12.828674718943901</c:v>
                </c:pt>
                <c:pt idx="3">
                  <c:v>12.807226958414821</c:v>
                </c:pt>
                <c:pt idx="4">
                  <c:v>12.779674629826209</c:v>
                </c:pt>
                <c:pt idx="5">
                  <c:v>12.748249858980305</c:v>
                </c:pt>
                <c:pt idx="6">
                  <c:v>12.715498493920737</c:v>
                </c:pt>
                <c:pt idx="7">
                  <c:v>12.684073855464764</c:v>
                </c:pt>
                <c:pt idx="8">
                  <c:v>12.656521780930566</c:v>
                </c:pt>
                <c:pt idx="9">
                  <c:v>12.635074375538407</c:v>
                </c:pt>
                <c:pt idx="10">
                  <c:v>12.621469180520531</c:v>
                </c:pt>
                <c:pt idx="11">
                  <c:v>12.616808407864074</c:v>
                </c:pt>
                <c:pt idx="12">
                  <c:v>12.621469645650981</c:v>
                </c:pt>
                <c:pt idx="13">
                  <c:v>12.635075268117205</c:v>
                </c:pt>
                <c:pt idx="14">
                  <c:v>12.656523028646285</c:v>
                </c:pt>
                <c:pt idx="15">
                  <c:v>12.684075357234898</c:v>
                </c:pt>
                <c:pt idx="16">
                  <c:v>12.715500128080802</c:v>
                </c:pt>
                <c:pt idx="17">
                  <c:v>12.748251493140369</c:v>
                </c:pt>
                <c:pt idx="18">
                  <c:v>12.779676131596343</c:v>
                </c:pt>
                <c:pt idx="19">
                  <c:v>12.807228206130542</c:v>
                </c:pt>
                <c:pt idx="20">
                  <c:v>12.8286756115227</c:v>
                </c:pt>
                <c:pt idx="21">
                  <c:v>12.842280806540575</c:v>
                </c:pt>
                <c:pt idx="22">
                  <c:v>12.846941579197033</c:v>
                </c:pt>
              </c:numCache>
            </c:numRef>
          </c:xVal>
          <c:yVal>
            <c:numRef>
              <c:f>[3]PlotDat2!$AF$1:$AF$23</c:f>
              <c:numCache>
                <c:formatCode>General</c:formatCode>
                <c:ptCount val="23"/>
                <c:pt idx="0">
                  <c:v>6.9467241316076317E-2</c:v>
                </c:pt>
                <c:pt idx="1">
                  <c:v>6.9601384318583426E-2</c:v>
                </c:pt>
                <c:pt idx="2">
                  <c:v>6.9709369605875468E-2</c:v>
                </c:pt>
                <c:pt idx="3">
                  <c:v>6.9782448852189274E-2</c:v>
                </c:pt>
                <c:pt idx="4">
                  <c:v>6.9814701611607508E-2</c:v>
                </c:pt>
                <c:pt idx="5">
                  <c:v>6.9803514957376647E-2</c:v>
                </c:pt>
                <c:pt idx="6">
                  <c:v>6.9749795165692893E-2</c:v>
                </c:pt>
                <c:pt idx="7">
                  <c:v>6.9657894294594555E-2</c:v>
                </c:pt>
                <c:pt idx="8">
                  <c:v>6.9535257606102505E-2</c:v>
                </c:pt>
                <c:pt idx="9">
                  <c:v>6.9391820395369883E-2</c:v>
                </c:pt>
                <c:pt idx="10">
                  <c:v>6.923920309215631E-2</c:v>
                </c:pt>
                <c:pt idx="11">
                  <c:v>6.9089769842718113E-2</c:v>
                </c:pt>
                <c:pt idx="12">
                  <c:v>6.8955626840211004E-2</c:v>
                </c:pt>
                <c:pt idx="13">
                  <c:v>6.8847641552918962E-2</c:v>
                </c:pt>
                <c:pt idx="14">
                  <c:v>6.8774562306605155E-2</c:v>
                </c:pt>
                <c:pt idx="15">
                  <c:v>6.8742309547186922E-2</c:v>
                </c:pt>
                <c:pt idx="16">
                  <c:v>6.8753496201417783E-2</c:v>
                </c:pt>
                <c:pt idx="17">
                  <c:v>6.8807215993101536E-2</c:v>
                </c:pt>
                <c:pt idx="18">
                  <c:v>6.8899116864199875E-2</c:v>
                </c:pt>
                <c:pt idx="19">
                  <c:v>6.9021753552691925E-2</c:v>
                </c:pt>
                <c:pt idx="20">
                  <c:v>6.9165190763424547E-2</c:v>
                </c:pt>
                <c:pt idx="21">
                  <c:v>6.931780806663812E-2</c:v>
                </c:pt>
                <c:pt idx="22">
                  <c:v>6.9467241316076317E-2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F-8B0B-415D-B791-08D04B7E9546}"/>
            </c:ext>
          </c:extLst>
        </c:ser>
        <c:ser>
          <c:idx val="15"/>
          <c:order val="1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[3]PlotDat2!$AG$1:$AG$23</c:f>
              <c:numCache>
                <c:formatCode>General</c:formatCode>
                <c:ptCount val="23"/>
                <c:pt idx="0">
                  <c:v>12.630407735598542</c:v>
                </c:pt>
                <c:pt idx="1">
                  <c:v>12.621991755359966</c:v>
                </c:pt>
                <c:pt idx="2">
                  <c:v>12.597426273553705</c:v>
                </c:pt>
                <c:pt idx="3">
                  <c:v>12.558701439419153</c:v>
                </c:pt>
                <c:pt idx="4">
                  <c:v>12.508954508712437</c:v>
                </c:pt>
                <c:pt idx="5">
                  <c:v>12.452215681903027</c:v>
                </c:pt>
                <c:pt idx="6">
                  <c:v>12.393081601300224</c:v>
                </c:pt>
                <c:pt idx="7">
                  <c:v>12.336342958430549</c:v>
                </c:pt>
                <c:pt idx="8">
                  <c:v>12.286596380701601</c:v>
                </c:pt>
                <c:pt idx="9">
                  <c:v>12.24787203998669</c:v>
                </c:pt>
                <c:pt idx="10">
                  <c:v>12.223307152068017</c:v>
                </c:pt>
                <c:pt idx="11">
                  <c:v>12.214891818071738</c:v>
                </c:pt>
                <c:pt idx="12">
                  <c:v>12.223307798310314</c:v>
                </c:pt>
                <c:pt idx="13">
                  <c:v>12.247873280116576</c:v>
                </c:pt>
                <c:pt idx="14">
                  <c:v>12.286598114251127</c:v>
                </c:pt>
                <c:pt idx="15">
                  <c:v>12.336345044957843</c:v>
                </c:pt>
                <c:pt idx="16">
                  <c:v>12.393083871767253</c:v>
                </c:pt>
                <c:pt idx="17">
                  <c:v>12.452217952370056</c:v>
                </c:pt>
                <c:pt idx="18">
                  <c:v>12.508956595239731</c:v>
                </c:pt>
                <c:pt idx="19">
                  <c:v>12.558703172968679</c:v>
                </c:pt>
                <c:pt idx="20">
                  <c:v>12.59742751368359</c:v>
                </c:pt>
                <c:pt idx="21">
                  <c:v>12.621992401602263</c:v>
                </c:pt>
                <c:pt idx="22">
                  <c:v>12.630407735598542</c:v>
                </c:pt>
              </c:numCache>
            </c:numRef>
          </c:xVal>
          <c:yVal>
            <c:numRef>
              <c:f>[3]PlotDat2!$AH$1:$AH$23</c:f>
              <c:numCache>
                <c:formatCode>General</c:formatCode>
                <c:ptCount val="23"/>
                <c:pt idx="0">
                  <c:v>5.8098807461649617E-2</c:v>
                </c:pt>
                <c:pt idx="1">
                  <c:v>5.8260692775556393E-2</c:v>
                </c:pt>
                <c:pt idx="2">
                  <c:v>5.8378776452197516E-2</c:v>
                </c:pt>
                <c:pt idx="3">
                  <c:v>5.8443492054362174E-2</c:v>
                </c:pt>
                <c:pt idx="4">
                  <c:v>5.8449596708841499E-2</c:v>
                </c:pt>
                <c:pt idx="5">
                  <c:v>5.8396595852835347E-2</c:v>
                </c:pt>
                <c:pt idx="6">
                  <c:v>5.8288783300489123E-2</c:v>
                </c:pt>
                <c:pt idx="7">
                  <c:v>5.8134893383607965E-2</c:v>
                </c:pt>
                <c:pt idx="8">
                  <c:v>5.7947393348039021E-2</c:v>
                </c:pt>
                <c:pt idx="9">
                  <c:v>5.7741473331558428E-2</c:v>
                </c:pt>
                <c:pt idx="10">
                  <c:v>5.7533815749247957E-2</c:v>
                </c:pt>
                <c:pt idx="11">
                  <c:v>5.7341243783439209E-2</c:v>
                </c:pt>
                <c:pt idx="12">
                  <c:v>5.7179358469532433E-2</c:v>
                </c:pt>
                <c:pt idx="13">
                  <c:v>5.706127479289131E-2</c:v>
                </c:pt>
                <c:pt idx="14">
                  <c:v>5.6996559190726652E-2</c:v>
                </c:pt>
                <c:pt idx="15">
                  <c:v>5.6990454536247327E-2</c:v>
                </c:pt>
                <c:pt idx="16">
                  <c:v>5.704345539225348E-2</c:v>
                </c:pt>
                <c:pt idx="17">
                  <c:v>5.7151267944599703E-2</c:v>
                </c:pt>
                <c:pt idx="18">
                  <c:v>5.7305157861480861E-2</c:v>
                </c:pt>
                <c:pt idx="19">
                  <c:v>5.7492657897049805E-2</c:v>
                </c:pt>
                <c:pt idx="20">
                  <c:v>5.7698577913530398E-2</c:v>
                </c:pt>
                <c:pt idx="21">
                  <c:v>5.7906235495840869E-2</c:v>
                </c:pt>
                <c:pt idx="22">
                  <c:v>5.8098807461649617E-2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0-8B0B-415D-B791-08D04B7E9546}"/>
            </c:ext>
          </c:extLst>
        </c:ser>
        <c:ser>
          <c:idx val="16"/>
          <c:order val="16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[3]PlotDat2!$AI$1:$AI$23</c:f>
              <c:numCache>
                <c:formatCode>General</c:formatCode>
                <c:ptCount val="23"/>
                <c:pt idx="0">
                  <c:v>12.462765198577749</c:v>
                </c:pt>
                <c:pt idx="1">
                  <c:v>12.457856847518954</c:v>
                </c:pt>
                <c:pt idx="2">
                  <c:v>12.443529727950839</c:v>
                </c:pt>
                <c:pt idx="3">
                  <c:v>12.420944537894155</c:v>
                </c:pt>
                <c:pt idx="4">
                  <c:v>12.391930995127996</c:v>
                </c:pt>
                <c:pt idx="5">
                  <c:v>12.358839604337092</c:v>
                </c:pt>
                <c:pt idx="6">
                  <c:v>12.324351233201247</c:v>
                </c:pt>
                <c:pt idx="7">
                  <c:v>12.291259924439643</c:v>
                </c:pt>
                <c:pt idx="8">
                  <c:v>12.262246539086554</c:v>
                </c:pt>
                <c:pt idx="9">
                  <c:v>12.239661569074043</c:v>
                </c:pt>
                <c:pt idx="10">
                  <c:v>12.225334714354535</c:v>
                </c:pt>
                <c:pt idx="11">
                  <c:v>12.220426651492318</c:v>
                </c:pt>
                <c:pt idx="12">
                  <c:v>12.225335002551112</c:v>
                </c:pt>
                <c:pt idx="13">
                  <c:v>12.239662122119228</c:v>
                </c:pt>
                <c:pt idx="14">
                  <c:v>12.262247312175912</c:v>
                </c:pt>
                <c:pt idx="15">
                  <c:v>12.29126085494207</c:v>
                </c:pt>
                <c:pt idx="16">
                  <c:v>12.324352245732975</c:v>
                </c:pt>
                <c:pt idx="17">
                  <c:v>12.35884061686882</c:v>
                </c:pt>
                <c:pt idx="18">
                  <c:v>12.391931925630425</c:v>
                </c:pt>
                <c:pt idx="19">
                  <c:v>12.420945310983512</c:v>
                </c:pt>
                <c:pt idx="20">
                  <c:v>12.443530280996024</c:v>
                </c:pt>
                <c:pt idx="21">
                  <c:v>12.457857135715532</c:v>
                </c:pt>
                <c:pt idx="22">
                  <c:v>12.462765198577749</c:v>
                </c:pt>
              </c:numCache>
            </c:numRef>
          </c:xVal>
          <c:yVal>
            <c:numRef>
              <c:f>[3]PlotDat2!$AJ$1:$AJ$23</c:f>
              <c:numCache>
                <c:formatCode>General</c:formatCode>
                <c:ptCount val="23"/>
                <c:pt idx="0">
                  <c:v>5.7392309176228277E-2</c:v>
                </c:pt>
                <c:pt idx="1">
                  <c:v>5.7522256468658585E-2</c:v>
                </c:pt>
                <c:pt idx="2">
                  <c:v>5.7631212116438076E-2</c:v>
                </c:pt>
                <c:pt idx="3">
                  <c:v>5.7710349180967839E-2</c:v>
                </c:pt>
                <c:pt idx="4">
                  <c:v>5.7753256447925914E-2</c:v>
                </c:pt>
                <c:pt idx="5">
                  <c:v>5.7756457825722717E-2</c:v>
                </c:pt>
                <c:pt idx="6">
                  <c:v>5.7719693957768457E-2</c:v>
                </c:pt>
                <c:pt idx="7">
                  <c:v>5.7645943234001656E-2</c:v>
                </c:pt>
                <c:pt idx="8">
                  <c:v>5.7541180499449465E-2</c:v>
                </c:pt>
                <c:pt idx="9">
                  <c:v>5.7413893007817317E-2</c:v>
                </c:pt>
                <c:pt idx="10">
                  <c:v>5.7274392834669396E-2</c:v>
                </c:pt>
                <c:pt idx="11">
                  <c:v>5.7133981454394668E-2</c:v>
                </c:pt>
                <c:pt idx="12">
                  <c:v>5.7004034161964361E-2</c:v>
                </c:pt>
                <c:pt idx="13">
                  <c:v>5.689507851418487E-2</c:v>
                </c:pt>
                <c:pt idx="14">
                  <c:v>5.6815941449655107E-2</c:v>
                </c:pt>
                <c:pt idx="15">
                  <c:v>5.6773034182697031E-2</c:v>
                </c:pt>
                <c:pt idx="16">
                  <c:v>5.6769832804900229E-2</c:v>
                </c:pt>
                <c:pt idx="17">
                  <c:v>5.6806596672854488E-2</c:v>
                </c:pt>
                <c:pt idx="18">
                  <c:v>5.6880347396621289E-2</c:v>
                </c:pt>
                <c:pt idx="19">
                  <c:v>5.698511013117348E-2</c:v>
                </c:pt>
                <c:pt idx="20">
                  <c:v>5.7112397622805629E-2</c:v>
                </c:pt>
                <c:pt idx="21">
                  <c:v>5.7251897795953549E-2</c:v>
                </c:pt>
                <c:pt idx="22">
                  <c:v>5.7392309176228277E-2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1-8B0B-415D-B791-08D04B7E9546}"/>
            </c:ext>
          </c:extLst>
        </c:ser>
        <c:ser>
          <c:idx val="17"/>
          <c:order val="17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[3]PlotDat2!$AK$1:$AK$23</c:f>
              <c:numCache>
                <c:formatCode>General</c:formatCode>
                <c:ptCount val="23"/>
                <c:pt idx="0">
                  <c:v>12.335208766576891</c:v>
                </c:pt>
                <c:pt idx="1">
                  <c:v>12.327175275763148</c:v>
                </c:pt>
                <c:pt idx="2">
                  <c:v>12.303726712686123</c:v>
                </c:pt>
                <c:pt idx="3">
                  <c:v>12.266762740472341</c:v>
                </c:pt>
                <c:pt idx="4">
                  <c:v>12.219277960317356</c:v>
                </c:pt>
                <c:pt idx="5">
                  <c:v>12.165119306706464</c:v>
                </c:pt>
                <c:pt idx="6">
                  <c:v>12.108674391661303</c:v>
                </c:pt>
                <c:pt idx="7">
                  <c:v>12.054516046507997</c:v>
                </c:pt>
                <c:pt idx="8">
                  <c:v>12.007031858278786</c:v>
                </c:pt>
                <c:pt idx="9">
                  <c:v>11.970068713504661</c:v>
                </c:pt>
                <c:pt idx="10">
                  <c:v>11.946621146346933</c:v>
                </c:pt>
                <c:pt idx="11">
                  <c:v>11.938588739248672</c:v>
                </c:pt>
                <c:pt idx="12">
                  <c:v>11.946622230062415</c:v>
                </c:pt>
                <c:pt idx="13">
                  <c:v>11.97007079313944</c:v>
                </c:pt>
                <c:pt idx="14">
                  <c:v>12.007034765353222</c:v>
                </c:pt>
                <c:pt idx="15">
                  <c:v>12.054519545508207</c:v>
                </c:pt>
                <c:pt idx="16">
                  <c:v>12.108678199119099</c:v>
                </c:pt>
                <c:pt idx="17">
                  <c:v>12.16512311416426</c:v>
                </c:pt>
                <c:pt idx="18">
                  <c:v>12.219281459317566</c:v>
                </c:pt>
                <c:pt idx="19">
                  <c:v>12.266765647546777</c:v>
                </c:pt>
                <c:pt idx="20">
                  <c:v>12.303728792320902</c:v>
                </c:pt>
                <c:pt idx="21">
                  <c:v>12.32717635947863</c:v>
                </c:pt>
                <c:pt idx="22">
                  <c:v>12.335208766576891</c:v>
                </c:pt>
              </c:numCache>
            </c:numRef>
          </c:xVal>
          <c:yVal>
            <c:numRef>
              <c:f>[3]PlotDat2!$AL$1:$AL$23</c:f>
              <c:numCache>
                <c:formatCode>General</c:formatCode>
                <c:ptCount val="23"/>
                <c:pt idx="0">
                  <c:v>6.1500519953997003E-2</c:v>
                </c:pt>
                <c:pt idx="1">
                  <c:v>6.1702141644239511E-2</c:v>
                </c:pt>
                <c:pt idx="2">
                  <c:v>6.1848089907637009E-2</c:v>
                </c:pt>
                <c:pt idx="3">
                  <c:v>6.1926540883876779E-2</c:v>
                </c:pt>
                <c:pt idx="4">
                  <c:v>6.1931138941429785E-2</c:v>
                </c:pt>
                <c:pt idx="5">
                  <c:v>6.18615115730188E-2</c:v>
                </c:pt>
                <c:pt idx="6">
                  <c:v>6.1723299573942562E-2</c:v>
                </c:pt>
                <c:pt idx="7">
                  <c:v>6.1527700058387827E-2</c:v>
                </c:pt>
                <c:pt idx="8">
                  <c:v>6.1290559335829733E-2</c:v>
                </c:pt>
                <c:pt idx="9">
                  <c:v>6.1031089137279747E-2</c:v>
                </c:pt>
                <c:pt idx="10">
                  <c:v>6.0770310195095711E-2</c:v>
                </c:pt>
                <c:pt idx="11">
                  <c:v>6.0529349268261277E-2</c:v>
                </c:pt>
                <c:pt idx="12">
                  <c:v>6.0327727578018769E-2</c:v>
                </c:pt>
                <c:pt idx="13">
                  <c:v>6.0181779314621271E-2</c:v>
                </c:pt>
                <c:pt idx="14">
                  <c:v>6.0103328338381501E-2</c:v>
                </c:pt>
                <c:pt idx="15">
                  <c:v>6.0098730280828495E-2</c:v>
                </c:pt>
                <c:pt idx="16">
                  <c:v>6.016835764923948E-2</c:v>
                </c:pt>
                <c:pt idx="17">
                  <c:v>6.0306569648315718E-2</c:v>
                </c:pt>
                <c:pt idx="18">
                  <c:v>6.0502169163870453E-2</c:v>
                </c:pt>
                <c:pt idx="19">
                  <c:v>6.0739309886428547E-2</c:v>
                </c:pt>
                <c:pt idx="20">
                  <c:v>6.0998780084978534E-2</c:v>
                </c:pt>
                <c:pt idx="21">
                  <c:v>6.1259559027162576E-2</c:v>
                </c:pt>
                <c:pt idx="22">
                  <c:v>6.1500519953997003E-2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2-8B0B-415D-B791-08D04B7E9546}"/>
            </c:ext>
          </c:extLst>
        </c:ser>
        <c:ser>
          <c:idx val="18"/>
          <c:order val="18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[3]PlotDat2!$AM$1:$AM$23</c:f>
              <c:numCache>
                <c:formatCode>General</c:formatCode>
                <c:ptCount val="23"/>
                <c:pt idx="0">
                  <c:v>12.183861428054843</c:v>
                </c:pt>
                <c:pt idx="1">
                  <c:v>12.172616667043918</c:v>
                </c:pt>
                <c:pt idx="2">
                  <c:v>12.139793989754939</c:v>
                </c:pt>
                <c:pt idx="3">
                  <c:v>12.08805249429788</c:v>
                </c:pt>
                <c:pt idx="4">
                  <c:v>12.021583968916151</c:v>
                </c:pt>
                <c:pt idx="5">
                  <c:v>11.945773298232638</c:v>
                </c:pt>
                <c:pt idx="6">
                  <c:v>11.866762211922701</c:v>
                </c:pt>
                <c:pt idx="7">
                  <c:v>11.790951718302148</c:v>
                </c:pt>
                <c:pt idx="8">
                  <c:v>11.724483532701749</c:v>
                </c:pt>
                <c:pt idx="9">
                  <c:v>11.672742512217329</c:v>
                </c:pt>
                <c:pt idx="10">
                  <c:v>11.639920406612838</c:v>
                </c:pt>
                <c:pt idx="11">
                  <c:v>11.628676267683772</c:v>
                </c:pt>
                <c:pt idx="12">
                  <c:v>11.639921028694697</c:v>
                </c:pt>
                <c:pt idx="13">
                  <c:v>11.672743705983677</c:v>
                </c:pt>
                <c:pt idx="14">
                  <c:v>11.724485201440737</c:v>
                </c:pt>
                <c:pt idx="15">
                  <c:v>11.790953726822465</c:v>
                </c:pt>
                <c:pt idx="16">
                  <c:v>11.866764397505978</c:v>
                </c:pt>
                <c:pt idx="17">
                  <c:v>11.945775483815915</c:v>
                </c:pt>
                <c:pt idx="18">
                  <c:v>12.021585977436468</c:v>
                </c:pt>
                <c:pt idx="19">
                  <c:v>12.088054163036867</c:v>
                </c:pt>
                <c:pt idx="20">
                  <c:v>12.139795183521288</c:v>
                </c:pt>
                <c:pt idx="21">
                  <c:v>12.172617289125778</c:v>
                </c:pt>
                <c:pt idx="22">
                  <c:v>12.183861428054843</c:v>
                </c:pt>
              </c:numCache>
            </c:numRef>
          </c:xVal>
          <c:yVal>
            <c:numRef>
              <c:f>[3]PlotDat2!$AN$1:$AN$23</c:f>
              <c:numCache>
                <c:formatCode>General</c:formatCode>
                <c:ptCount val="23"/>
                <c:pt idx="0">
                  <c:v>6.5327137991164241E-2</c:v>
                </c:pt>
                <c:pt idx="1">
                  <c:v>6.5502482473163523E-2</c:v>
                </c:pt>
                <c:pt idx="2">
                  <c:v>6.5627458093615115E-2</c:v>
                </c:pt>
                <c:pt idx="3">
                  <c:v>6.5691940071008675E-2</c:v>
                </c:pt>
                <c:pt idx="4">
                  <c:v>6.5690704459024835E-2</c:v>
                </c:pt>
                <c:pt idx="5">
                  <c:v>6.5623851359598057E-2</c:v>
                </c:pt>
                <c:pt idx="6">
                  <c:v>6.5496796813253239E-2</c:v>
                </c:pt>
                <c:pt idx="7">
                  <c:v>6.5319834023712733E-2</c:v>
                </c:pt>
                <c:pt idx="8">
                  <c:v>6.5107299463746882E-2</c:v>
                </c:pt>
                <c:pt idx="9">
                  <c:v>6.4876411419412416E-2</c:v>
                </c:pt>
                <c:pt idx="10">
                  <c:v>6.4645875066917241E-2</c:v>
                </c:pt>
                <c:pt idx="11">
                  <c:v>6.4434367090488054E-2</c:v>
                </c:pt>
                <c:pt idx="12">
                  <c:v>6.4259022608488772E-2</c:v>
                </c:pt>
                <c:pt idx="13">
                  <c:v>6.413404698803718E-2</c:v>
                </c:pt>
                <c:pt idx="14">
                  <c:v>6.406956501064362E-2</c:v>
                </c:pt>
                <c:pt idx="15">
                  <c:v>6.4070800622627461E-2</c:v>
                </c:pt>
                <c:pt idx="16">
                  <c:v>6.4137653722054239E-2</c:v>
                </c:pt>
                <c:pt idx="17">
                  <c:v>6.4264708268399057E-2</c:v>
                </c:pt>
                <c:pt idx="18">
                  <c:v>6.4441671057939562E-2</c:v>
                </c:pt>
                <c:pt idx="19">
                  <c:v>6.4654205617905428E-2</c:v>
                </c:pt>
                <c:pt idx="20">
                  <c:v>6.4885093662239879E-2</c:v>
                </c:pt>
                <c:pt idx="21">
                  <c:v>6.5115630014735054E-2</c:v>
                </c:pt>
                <c:pt idx="22">
                  <c:v>6.5327137991164241E-2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3-8B0B-415D-B791-08D04B7E9546}"/>
            </c:ext>
          </c:extLst>
        </c:ser>
        <c:ser>
          <c:idx val="19"/>
          <c:order val="19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[3]PlotDat2!$AO$1:$AO$23</c:f>
              <c:numCache>
                <c:formatCode>General</c:formatCode>
                <c:ptCount val="23"/>
                <c:pt idx="0">
                  <c:v>12.176001722466834</c:v>
                </c:pt>
                <c:pt idx="1">
                  <c:v>12.166799371215239</c:v>
                </c:pt>
                <c:pt idx="2">
                  <c:v>12.139939403415006</c:v>
                </c:pt>
                <c:pt idx="3">
                  <c:v>12.097597853914928</c:v>
                </c:pt>
                <c:pt idx="4">
                  <c:v>12.043204983240614</c:v>
                </c:pt>
                <c:pt idx="5">
                  <c:v>11.981167378287235</c:v>
                </c:pt>
                <c:pt idx="6">
                  <c:v>11.916510956856277</c:v>
                </c:pt>
                <c:pt idx="7">
                  <c:v>11.854473797685525</c:v>
                </c:pt>
                <c:pt idx="8">
                  <c:v>11.800081782461806</c:v>
                </c:pt>
                <c:pt idx="9">
                  <c:v>11.757741428776773</c:v>
                </c:pt>
                <c:pt idx="10">
                  <c:v>11.730882900278212</c:v>
                </c:pt>
                <c:pt idx="11">
                  <c:v>11.721682115211253</c:v>
                </c:pt>
                <c:pt idx="12">
                  <c:v>11.730884466462848</c:v>
                </c:pt>
                <c:pt idx="13">
                  <c:v>11.757744434263083</c:v>
                </c:pt>
                <c:pt idx="14">
                  <c:v>11.800085983763159</c:v>
                </c:pt>
                <c:pt idx="15">
                  <c:v>11.854478854437474</c:v>
                </c:pt>
                <c:pt idx="16">
                  <c:v>11.916516459390852</c:v>
                </c:pt>
                <c:pt idx="17">
                  <c:v>11.981172880821811</c:v>
                </c:pt>
                <c:pt idx="18">
                  <c:v>12.043210039992562</c:v>
                </c:pt>
                <c:pt idx="19">
                  <c:v>12.097602055216282</c:v>
                </c:pt>
                <c:pt idx="20">
                  <c:v>12.139942408901314</c:v>
                </c:pt>
                <c:pt idx="21">
                  <c:v>12.166800937399875</c:v>
                </c:pt>
                <c:pt idx="22">
                  <c:v>12.176001722466834</c:v>
                </c:pt>
              </c:numCache>
            </c:numRef>
          </c:xVal>
          <c:yVal>
            <c:numRef>
              <c:f>[3]PlotDat2!$AP$1:$AP$23</c:f>
              <c:numCache>
                <c:formatCode>General</c:formatCode>
                <c:ptCount val="23"/>
                <c:pt idx="0">
                  <c:v>5.8978263374015093E-2</c:v>
                </c:pt>
                <c:pt idx="1">
                  <c:v>5.9249733919063047E-2</c:v>
                </c:pt>
                <c:pt idx="2">
                  <c:v>5.9450496249378634E-2</c:v>
                </c:pt>
                <c:pt idx="3">
                  <c:v>5.9564285794939234E-2</c:v>
                </c:pt>
                <c:pt idx="4">
                  <c:v>5.9581884003496018E-2</c:v>
                </c:pt>
                <c:pt idx="5">
                  <c:v>5.9501865172852282E-2</c:v>
                </c:pt>
                <c:pt idx="6">
                  <c:v>5.9330711952776477E-2</c:v>
                </c:pt>
                <c:pt idx="7">
                  <c:v>5.9082290159271751E-2</c:v>
                </c:pt>
                <c:pt idx="8">
                  <c:v>5.8776725448626561E-2</c:v>
                </c:pt>
                <c:pt idx="9">
                  <c:v>5.8438772856434076E-2</c:v>
                </c:pt>
                <c:pt idx="10">
                  <c:v>5.8095811291832278E-2</c:v>
                </c:pt>
                <c:pt idx="11">
                  <c:v>5.7775625461114248E-2</c:v>
                </c:pt>
                <c:pt idx="12">
                  <c:v>5.7504154916066287E-2</c:v>
                </c:pt>
                <c:pt idx="13">
                  <c:v>5.7303392585750706E-2</c:v>
                </c:pt>
                <c:pt idx="14">
                  <c:v>5.7189603040190107E-2</c:v>
                </c:pt>
                <c:pt idx="15">
                  <c:v>5.7172004831633323E-2</c:v>
                </c:pt>
                <c:pt idx="16">
                  <c:v>5.7252023662277059E-2</c:v>
                </c:pt>
                <c:pt idx="17">
                  <c:v>5.7423176882352871E-2</c:v>
                </c:pt>
                <c:pt idx="18">
                  <c:v>5.7671598675857597E-2</c:v>
                </c:pt>
                <c:pt idx="19">
                  <c:v>5.7977163386502779E-2</c:v>
                </c:pt>
                <c:pt idx="20">
                  <c:v>5.8315115978695264E-2</c:v>
                </c:pt>
                <c:pt idx="21">
                  <c:v>5.8658077543297063E-2</c:v>
                </c:pt>
                <c:pt idx="22">
                  <c:v>5.8978263374015093E-2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4-8B0B-415D-B791-08D04B7E9546}"/>
            </c:ext>
          </c:extLst>
        </c:ser>
        <c:ser>
          <c:idx val="20"/>
          <c:order val="20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[3]PlotDat2!$AQ$1:$AQ$23</c:f>
              <c:numCache>
                <c:formatCode>General</c:formatCode>
                <c:ptCount val="23"/>
                <c:pt idx="0">
                  <c:v>12.112809552336962</c:v>
                </c:pt>
                <c:pt idx="1">
                  <c:v>12.101030320636406</c:v>
                </c:pt>
                <c:pt idx="2">
                  <c:v>12.066647848933902</c:v>
                </c:pt>
                <c:pt idx="3">
                  <c:v>12.012447600606354</c:v>
                </c:pt>
                <c:pt idx="4">
                  <c:v>11.942820557431968</c:v>
                </c:pt>
                <c:pt idx="5">
                  <c:v>11.863407488360767</c:v>
                </c:pt>
                <c:pt idx="6">
                  <c:v>11.780641967961193</c:v>
                </c:pt>
                <c:pt idx="7">
                  <c:v>11.701229166470513</c:v>
                </c:pt>
                <c:pt idx="8">
                  <c:v>11.631602636779389</c:v>
                </c:pt>
                <c:pt idx="9">
                  <c:v>11.577403106238478</c:v>
                </c:pt>
                <c:pt idx="10">
                  <c:v>11.543021498475188</c:v>
                </c:pt>
                <c:pt idx="11">
                  <c:v>11.531243206875203</c:v>
                </c:pt>
                <c:pt idx="12">
                  <c:v>11.543022438575759</c:v>
                </c:pt>
                <c:pt idx="13">
                  <c:v>11.577404910278263</c:v>
                </c:pt>
                <c:pt idx="14">
                  <c:v>11.631605158605812</c:v>
                </c:pt>
                <c:pt idx="15">
                  <c:v>11.701232201780197</c:v>
                </c:pt>
                <c:pt idx="16">
                  <c:v>11.780645270851398</c:v>
                </c:pt>
                <c:pt idx="17">
                  <c:v>11.863410791250974</c:v>
                </c:pt>
                <c:pt idx="18">
                  <c:v>11.942823592741654</c:v>
                </c:pt>
                <c:pt idx="19">
                  <c:v>12.012450122432776</c:v>
                </c:pt>
                <c:pt idx="20">
                  <c:v>12.066649652973688</c:v>
                </c:pt>
                <c:pt idx="21">
                  <c:v>12.101031260736978</c:v>
                </c:pt>
                <c:pt idx="22">
                  <c:v>12.112809552336962</c:v>
                </c:pt>
              </c:numCache>
            </c:numRef>
          </c:xVal>
          <c:yVal>
            <c:numRef>
              <c:f>[3]PlotDat2!$AR$1:$AR$23</c:f>
              <c:numCache>
                <c:formatCode>General</c:formatCode>
                <c:ptCount val="23"/>
                <c:pt idx="0">
                  <c:v>6.5345951277671371E-2</c:v>
                </c:pt>
                <c:pt idx="1">
                  <c:v>6.5600798509700936E-2</c:v>
                </c:pt>
                <c:pt idx="2">
                  <c:v>6.5794730598388446E-2</c:v>
                </c:pt>
                <c:pt idx="3">
                  <c:v>6.5912036319266981E-2</c:v>
                </c:pt>
                <c:pt idx="4">
                  <c:v>6.5943212260474948E-2</c:v>
                </c:pt>
                <c:pt idx="5">
                  <c:v>6.5885732732666125E-2</c:v>
                </c:pt>
                <c:pt idx="6">
                  <c:v>6.5744254385339679E-2</c:v>
                </c:pt>
                <c:pt idx="7">
                  <c:v>6.5530238952791864E-2</c:v>
                </c:pt>
                <c:pt idx="8">
                  <c:v>6.5261024692568934E-2</c:v>
                </c:pt>
                <c:pt idx="9">
                  <c:v>6.4958421742955269E-2</c:v>
                </c:pt>
                <c:pt idx="10">
                  <c:v>6.4646945195279554E-2</c:v>
                </c:pt>
                <c:pt idx="11">
                  <c:v>6.4351829027012114E-2</c:v>
                </c:pt>
                <c:pt idx="12">
                  <c:v>6.4096981794982549E-2</c:v>
                </c:pt>
                <c:pt idx="13">
                  <c:v>6.390304970629504E-2</c:v>
                </c:pt>
                <c:pt idx="14">
                  <c:v>6.3785743985416504E-2</c:v>
                </c:pt>
                <c:pt idx="15">
                  <c:v>6.3754568044208537E-2</c:v>
                </c:pt>
                <c:pt idx="16">
                  <c:v>6.3812047572017361E-2</c:v>
                </c:pt>
                <c:pt idx="17">
                  <c:v>6.3953525919343807E-2</c:v>
                </c:pt>
                <c:pt idx="18">
                  <c:v>6.4167541351891622E-2</c:v>
                </c:pt>
                <c:pt idx="19">
                  <c:v>6.4436755612114552E-2</c:v>
                </c:pt>
                <c:pt idx="20">
                  <c:v>6.4739358561728216E-2</c:v>
                </c:pt>
                <c:pt idx="21">
                  <c:v>6.5050835109403932E-2</c:v>
                </c:pt>
                <c:pt idx="22">
                  <c:v>6.5345951277671371E-2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5-8B0B-415D-B791-08D04B7E9546}"/>
            </c:ext>
          </c:extLst>
        </c:ser>
        <c:ser>
          <c:idx val="21"/>
          <c:order val="21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[3]PlotDat2!$AS$1:$AS$23</c:f>
              <c:numCache>
                <c:formatCode>General</c:formatCode>
                <c:ptCount val="23"/>
                <c:pt idx="0">
                  <c:v>11.957693763519021</c:v>
                </c:pt>
                <c:pt idx="1">
                  <c:v>11.95310337149132</c:v>
                </c:pt>
                <c:pt idx="2">
                  <c:v>11.939704393127812</c:v>
                </c:pt>
                <c:pt idx="3">
                  <c:v>11.918582333968715</c:v>
                </c:pt>
                <c:pt idx="4">
                  <c:v>11.891448377629377</c:v>
                </c:pt>
                <c:pt idx="5">
                  <c:v>11.860500755880558</c:v>
                </c:pt>
                <c:pt idx="6">
                  <c:v>11.828246660983757</c:v>
                </c:pt>
                <c:pt idx="7">
                  <c:v>11.797299127885022</c:v>
                </c:pt>
                <c:pt idx="8">
                  <c:v>11.770165341663947</c:v>
                </c:pt>
                <c:pt idx="9">
                  <c:v>11.749043520309323</c:v>
                </c:pt>
                <c:pt idx="10">
                  <c:v>11.735644828170994</c:v>
                </c:pt>
                <c:pt idx="11">
                  <c:v>11.731054747600915</c:v>
                </c:pt>
                <c:pt idx="12">
                  <c:v>11.735645139628616</c:v>
                </c:pt>
                <c:pt idx="13">
                  <c:v>11.749044117992124</c:v>
                </c:pt>
                <c:pt idx="14">
                  <c:v>11.770166177151221</c:v>
                </c:pt>
                <c:pt idx="15">
                  <c:v>11.797300133490559</c:v>
                </c:pt>
                <c:pt idx="16">
                  <c:v>11.828247755239378</c:v>
                </c:pt>
                <c:pt idx="17">
                  <c:v>11.860501850136179</c:v>
                </c:pt>
                <c:pt idx="18">
                  <c:v>11.891449383234914</c:v>
                </c:pt>
                <c:pt idx="19">
                  <c:v>11.918583169455989</c:v>
                </c:pt>
                <c:pt idx="20">
                  <c:v>11.939704990810613</c:v>
                </c:pt>
                <c:pt idx="21">
                  <c:v>11.953103682948942</c:v>
                </c:pt>
                <c:pt idx="22">
                  <c:v>11.957693763519021</c:v>
                </c:pt>
              </c:numCache>
            </c:numRef>
          </c:xVal>
          <c:yVal>
            <c:numRef>
              <c:f>[3]PlotDat2!$AT$1:$AT$23</c:f>
              <c:numCache>
                <c:formatCode>General</c:formatCode>
                <c:ptCount val="23"/>
                <c:pt idx="0">
                  <c:v>5.7923107216268865E-2</c:v>
                </c:pt>
                <c:pt idx="1">
                  <c:v>5.8034096558235264E-2</c:v>
                </c:pt>
                <c:pt idx="2">
                  <c:v>5.8123884673180401E-2</c:v>
                </c:pt>
                <c:pt idx="3">
                  <c:v>5.8185197462021901E-2</c:v>
                </c:pt>
                <c:pt idx="4">
                  <c:v>5.8213067727249011E-2</c:v>
                </c:pt>
                <c:pt idx="5">
                  <c:v>5.8205237585723893E-2</c:v>
                </c:pt>
                <c:pt idx="6">
                  <c:v>5.8162341388945264E-2</c:v>
                </c:pt>
                <c:pt idx="7">
                  <c:v>5.8087854331662622E-2</c:v>
                </c:pt>
                <c:pt idx="8">
                  <c:v>5.7987810912265417E-2</c:v>
                </c:pt>
                <c:pt idx="9">
                  <c:v>5.7870316053612092E-2</c:v>
                </c:pt>
                <c:pt idx="10">
                  <c:v>5.7744888490381903E-2</c:v>
                </c:pt>
                <c:pt idx="11">
                  <c:v>5.7621689617801328E-2</c:v>
                </c:pt>
                <c:pt idx="12">
                  <c:v>5.7510700275834929E-2</c:v>
                </c:pt>
                <c:pt idx="13">
                  <c:v>5.7420912160889792E-2</c:v>
                </c:pt>
                <c:pt idx="14">
                  <c:v>5.7359599372048292E-2</c:v>
                </c:pt>
                <c:pt idx="15">
                  <c:v>5.7331729106821182E-2</c:v>
                </c:pt>
                <c:pt idx="16">
                  <c:v>5.73395592483463E-2</c:v>
                </c:pt>
                <c:pt idx="17">
                  <c:v>5.7382455445124929E-2</c:v>
                </c:pt>
                <c:pt idx="18">
                  <c:v>5.7456942502407571E-2</c:v>
                </c:pt>
                <c:pt idx="19">
                  <c:v>5.7556985921804776E-2</c:v>
                </c:pt>
                <c:pt idx="20">
                  <c:v>5.7674480780458101E-2</c:v>
                </c:pt>
                <c:pt idx="21">
                  <c:v>5.779990834368829E-2</c:v>
                </c:pt>
                <c:pt idx="22">
                  <c:v>5.7923107216268865E-2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6-8B0B-415D-B791-08D04B7E9546}"/>
            </c:ext>
          </c:extLst>
        </c:ser>
        <c:ser>
          <c:idx val="22"/>
          <c:order val="22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[3]PlotDat2!$AU$1:$AU$23</c:f>
              <c:numCache>
                <c:formatCode>General</c:formatCode>
                <c:ptCount val="23"/>
                <c:pt idx="0">
                  <c:v>11.82011276720865</c:v>
                </c:pt>
                <c:pt idx="1">
                  <c:v>11.815492695513548</c:v>
                </c:pt>
                <c:pt idx="2">
                  <c:v>11.802007849862031</c:v>
                </c:pt>
                <c:pt idx="3">
                  <c:v>11.780750692251324</c:v>
                </c:pt>
                <c:pt idx="4">
                  <c:v>11.753443351169862</c:v>
                </c:pt>
                <c:pt idx="5">
                  <c:v>11.722298104989052</c:v>
                </c:pt>
                <c:pt idx="6">
                  <c:v>11.689838156326557</c:v>
                </c:pt>
                <c:pt idx="7">
                  <c:v>11.658693217176259</c:v>
                </c:pt>
                <c:pt idx="8">
                  <c:v>11.631386465282032</c:v>
                </c:pt>
                <c:pt idx="9">
                  <c:v>11.61013013128284</c:v>
                </c:pt>
                <c:pt idx="10">
                  <c:v>11.596646276943012</c:v>
                </c:pt>
                <c:pt idx="11">
                  <c:v>11.592027283949593</c:v>
                </c:pt>
                <c:pt idx="12">
                  <c:v>11.596647355644695</c:v>
                </c:pt>
                <c:pt idx="13">
                  <c:v>11.610132201296212</c:v>
                </c:pt>
                <c:pt idx="14">
                  <c:v>11.631389358906919</c:v>
                </c:pt>
                <c:pt idx="15">
                  <c:v>11.658696699988381</c:v>
                </c:pt>
                <c:pt idx="16">
                  <c:v>11.68984194616919</c:v>
                </c:pt>
                <c:pt idx="17">
                  <c:v>11.722301894831688</c:v>
                </c:pt>
                <c:pt idx="18">
                  <c:v>11.753446833981984</c:v>
                </c:pt>
                <c:pt idx="19">
                  <c:v>11.78075358587621</c:v>
                </c:pt>
                <c:pt idx="20">
                  <c:v>11.802009919875402</c:v>
                </c:pt>
                <c:pt idx="21">
                  <c:v>11.815493774215231</c:v>
                </c:pt>
                <c:pt idx="22">
                  <c:v>11.82011276720865</c:v>
                </c:pt>
              </c:numCache>
            </c:numRef>
          </c:xVal>
          <c:yVal>
            <c:numRef>
              <c:f>[3]PlotDat2!$AV$1:$AV$23</c:f>
              <c:numCache>
                <c:formatCode>General</c:formatCode>
                <c:ptCount val="23"/>
                <c:pt idx="0">
                  <c:v>5.7830844660688635E-2</c:v>
                </c:pt>
                <c:pt idx="1">
                  <c:v>5.7963628984607142E-2</c:v>
                </c:pt>
                <c:pt idx="2">
                  <c:v>5.8052314165697783E-2</c:v>
                </c:pt>
                <c:pt idx="3">
                  <c:v>5.8089715458019671E-2</c:v>
                </c:pt>
                <c:pt idx="4">
                  <c:v>5.8072802831302936E-2</c:v>
                </c:pt>
                <c:pt idx="5">
                  <c:v>5.8002946445980905E-2</c:v>
                </c:pt>
                <c:pt idx="6">
                  <c:v>5.7885805650940453E-2</c:v>
                </c:pt>
                <c:pt idx="7">
                  <c:v>5.7730870496732624E-2</c:v>
                </c:pt>
                <c:pt idx="8">
                  <c:v>5.7550692908116485E-2</c:v>
                </c:pt>
                <c:pt idx="9">
                  <c:v>5.735986980176435E-2</c:v>
                </c:pt>
                <c:pt idx="10">
                  <c:v>5.7173860530884149E-2</c:v>
                </c:pt>
                <c:pt idx="11">
                  <c:v>5.7007734460362863E-2</c:v>
                </c:pt>
                <c:pt idx="12">
                  <c:v>5.6874950136444356E-2</c:v>
                </c:pt>
                <c:pt idx="13">
                  <c:v>5.6786264955353716E-2</c:v>
                </c:pt>
                <c:pt idx="14">
                  <c:v>5.6748863663031827E-2</c:v>
                </c:pt>
                <c:pt idx="15">
                  <c:v>5.6765776289748562E-2</c:v>
                </c:pt>
                <c:pt idx="16">
                  <c:v>5.6835632675070594E-2</c:v>
                </c:pt>
                <c:pt idx="17">
                  <c:v>5.6952773470111046E-2</c:v>
                </c:pt>
                <c:pt idx="18">
                  <c:v>5.7107708624318874E-2</c:v>
                </c:pt>
                <c:pt idx="19">
                  <c:v>5.7287886212935013E-2</c:v>
                </c:pt>
                <c:pt idx="20">
                  <c:v>5.7478709319287155E-2</c:v>
                </c:pt>
                <c:pt idx="21">
                  <c:v>5.7664718590167356E-2</c:v>
                </c:pt>
                <c:pt idx="22">
                  <c:v>5.7830844660688635E-2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7-8B0B-415D-B791-08D04B7E9546}"/>
            </c:ext>
          </c:extLst>
        </c:ser>
        <c:ser>
          <c:idx val="23"/>
          <c:order val="2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[3]PlotDat2!$AW$1:$AW$23</c:f>
              <c:numCache>
                <c:formatCode>General</c:formatCode>
                <c:ptCount val="23"/>
                <c:pt idx="0">
                  <c:v>11.745089718352252</c:v>
                </c:pt>
                <c:pt idx="1">
                  <c:v>11.739937113287924</c:v>
                </c:pt>
                <c:pt idx="2">
                  <c:v>11.724897079179939</c:v>
                </c:pt>
                <c:pt idx="3">
                  <c:v>11.701188070145204</c:v>
                </c:pt>
                <c:pt idx="4">
                  <c:v>11.6707308490928</c:v>
                </c:pt>
                <c:pt idx="5">
                  <c:v>11.635992878936332</c:v>
                </c:pt>
                <c:pt idx="6">
                  <c:v>11.59978842342321</c:v>
                </c:pt>
                <c:pt idx="7">
                  <c:v>11.565050552222921</c:v>
                </c:pt>
                <c:pt idx="8">
                  <c:v>11.534593521066036</c:v>
                </c:pt>
                <c:pt idx="9">
                  <c:v>11.510884777481948</c:v>
                </c:pt>
                <c:pt idx="10">
                  <c:v>11.495845062874512</c:v>
                </c:pt>
                <c:pt idx="11">
                  <c:v>11.490692805476597</c:v>
                </c:pt>
                <c:pt idx="12">
                  <c:v>11.495845410540925</c:v>
                </c:pt>
                <c:pt idx="13">
                  <c:v>11.51088544464891</c:v>
                </c:pt>
                <c:pt idx="14">
                  <c:v>11.534594453683646</c:v>
                </c:pt>
                <c:pt idx="15">
                  <c:v>11.565051674736049</c:v>
                </c:pt>
                <c:pt idx="16">
                  <c:v>11.599789644892518</c:v>
                </c:pt>
                <c:pt idx="17">
                  <c:v>11.63599410040564</c:v>
                </c:pt>
                <c:pt idx="18">
                  <c:v>11.670731971605928</c:v>
                </c:pt>
                <c:pt idx="19">
                  <c:v>11.701189002762813</c:v>
                </c:pt>
                <c:pt idx="20">
                  <c:v>11.724897746346903</c:v>
                </c:pt>
                <c:pt idx="21">
                  <c:v>11.739937460954337</c:v>
                </c:pt>
                <c:pt idx="22">
                  <c:v>11.745089718352252</c:v>
                </c:pt>
              </c:numCache>
            </c:numRef>
          </c:xVal>
          <c:yVal>
            <c:numRef>
              <c:f>[3]PlotDat2!$AX$1:$AX$23</c:f>
              <c:numCache>
                <c:formatCode>General</c:formatCode>
                <c:ptCount val="23"/>
                <c:pt idx="0">
                  <c:v>5.8454613199251416E-2</c:v>
                </c:pt>
                <c:pt idx="1">
                  <c:v>5.8588157592659167E-2</c:v>
                </c:pt>
                <c:pt idx="2">
                  <c:v>5.8698082746684019E-2</c:v>
                </c:pt>
                <c:pt idx="3">
                  <c:v>5.8775483179096935E-2</c:v>
                </c:pt>
                <c:pt idx="4">
                  <c:v>5.8814088367181924E-2</c:v>
                </c:pt>
                <c:pt idx="5">
                  <c:v>5.8810770748194234E-2</c:v>
                </c:pt>
                <c:pt idx="6">
                  <c:v>5.8765799095893599E-2</c:v>
                </c:pt>
                <c:pt idx="7">
                  <c:v>5.8682816746092714E-2</c:v>
                </c:pt>
                <c:pt idx="8">
                  <c:v>5.8568546435257399E-2</c:v>
                </c:pt>
                <c:pt idx="9">
                  <c:v>5.8432245664379837E-2</c:v>
                </c:pt>
                <c:pt idx="10">
                  <c:v>5.8284956711304618E-2</c:v>
                </c:pt>
                <c:pt idx="11">
                  <c:v>5.8138612051048776E-2</c:v>
                </c:pt>
                <c:pt idx="12">
                  <c:v>5.8005067657641025E-2</c:v>
                </c:pt>
                <c:pt idx="13">
                  <c:v>5.7895142503616173E-2</c:v>
                </c:pt>
                <c:pt idx="14">
                  <c:v>5.7817742071203257E-2</c:v>
                </c:pt>
                <c:pt idx="15">
                  <c:v>5.7779136883118268E-2</c:v>
                </c:pt>
                <c:pt idx="16">
                  <c:v>5.7782454502105958E-2</c:v>
                </c:pt>
                <c:pt idx="17">
                  <c:v>5.7827426154406593E-2</c:v>
                </c:pt>
                <c:pt idx="18">
                  <c:v>5.7910408504207478E-2</c:v>
                </c:pt>
                <c:pt idx="19">
                  <c:v>5.8024678815042793E-2</c:v>
                </c:pt>
                <c:pt idx="20">
                  <c:v>5.8160979585920362E-2</c:v>
                </c:pt>
                <c:pt idx="21">
                  <c:v>5.8308268538995574E-2</c:v>
                </c:pt>
                <c:pt idx="22">
                  <c:v>5.8454613199251416E-2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8-8B0B-415D-B791-08D04B7E9546}"/>
            </c:ext>
          </c:extLst>
        </c:ser>
        <c:ser>
          <c:idx val="24"/>
          <c:order val="2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[3]PlotDat2!$AY$1:$AY$23</c:f>
              <c:numCache>
                <c:formatCode>General</c:formatCode>
                <c:ptCount val="23"/>
                <c:pt idx="0">
                  <c:v>11.661724090196925</c:v>
                </c:pt>
                <c:pt idx="1">
                  <c:v>11.657291024806067</c:v>
                </c:pt>
                <c:pt idx="2">
                  <c:v>11.644351504279868</c:v>
                </c:pt>
                <c:pt idx="3">
                  <c:v>11.623953811617067</c:v>
                </c:pt>
                <c:pt idx="4">
                  <c:v>11.597750446567456</c:v>
                </c:pt>
                <c:pt idx="5">
                  <c:v>11.567864249929942</c:v>
                </c:pt>
                <c:pt idx="6">
                  <c:v>11.53671642361604</c:v>
                </c:pt>
                <c:pt idx="7">
                  <c:v>11.506830379270449</c:v>
                </c:pt>
                <c:pt idx="8">
                  <c:v>11.480627306466896</c:v>
                </c:pt>
                <c:pt idx="9">
                  <c:v>11.460230022328254</c:v>
                </c:pt>
                <c:pt idx="10">
                  <c:v>11.447290993508114</c:v>
                </c:pt>
                <c:pt idx="11">
                  <c:v>11.442858463170117</c:v>
                </c:pt>
                <c:pt idx="12">
                  <c:v>11.447291528560974</c:v>
                </c:pt>
                <c:pt idx="13">
                  <c:v>11.460231049087174</c:v>
                </c:pt>
                <c:pt idx="14">
                  <c:v>11.480628741749975</c:v>
                </c:pt>
                <c:pt idx="15">
                  <c:v>11.506832106799585</c:v>
                </c:pt>
                <c:pt idx="16">
                  <c:v>11.5367183034371</c:v>
                </c:pt>
                <c:pt idx="17">
                  <c:v>11.567866129751001</c:v>
                </c:pt>
                <c:pt idx="18">
                  <c:v>11.597752174096593</c:v>
                </c:pt>
                <c:pt idx="19">
                  <c:v>11.623955246900145</c:v>
                </c:pt>
                <c:pt idx="20">
                  <c:v>11.644352531038788</c:v>
                </c:pt>
                <c:pt idx="21">
                  <c:v>11.657291559858928</c:v>
                </c:pt>
                <c:pt idx="22">
                  <c:v>11.661724090196925</c:v>
                </c:pt>
              </c:numCache>
            </c:numRef>
          </c:xVal>
          <c:yVal>
            <c:numRef>
              <c:f>[3]PlotDat2!$AZ$1:$AZ$23</c:f>
              <c:numCache>
                <c:formatCode>General</c:formatCode>
                <c:ptCount val="23"/>
                <c:pt idx="0">
                  <c:v>5.8185197179122489E-2</c:v>
                </c:pt>
                <c:pt idx="1">
                  <c:v>5.8300570701120623E-2</c:v>
                </c:pt>
                <c:pt idx="2">
                  <c:v>5.8387603417358248E-2</c:v>
                </c:pt>
                <c:pt idx="3">
                  <c:v>5.8439244454769286E-2</c:v>
                </c:pt>
                <c:pt idx="4">
                  <c:v>5.845131016362376E-2</c:v>
                </c:pt>
                <c:pt idx="5">
                  <c:v>5.8422823051947827E-2</c:v>
                </c:pt>
                <c:pt idx="6">
                  <c:v>5.8356090976110088E-2</c:v>
                </c:pt>
                <c:pt idx="7">
                  <c:v>5.8256520172023978E-2</c:v>
                </c:pt>
                <c:pt idx="8">
                  <c:v>5.8132177274066187E-2</c:v>
                </c:pt>
                <c:pt idx="9">
                  <c:v>5.7993135804333566E-2</c:v>
                </c:pt>
                <c:pt idx="10">
                  <c:v>5.7850660075792384E-2</c:v>
                </c:pt>
                <c:pt idx="11">
                  <c:v>5.7716292624633278E-2</c:v>
                </c:pt>
                <c:pt idx="12">
                  <c:v>5.7600919102635144E-2</c:v>
                </c:pt>
                <c:pt idx="13">
                  <c:v>5.7513886386397518E-2</c:v>
                </c:pt>
                <c:pt idx="14">
                  <c:v>5.7462245348986481E-2</c:v>
                </c:pt>
                <c:pt idx="15">
                  <c:v>5.7450179640132007E-2</c:v>
                </c:pt>
                <c:pt idx="16">
                  <c:v>5.747866675180794E-2</c:v>
                </c:pt>
                <c:pt idx="17">
                  <c:v>5.7545398827645679E-2</c:v>
                </c:pt>
                <c:pt idx="18">
                  <c:v>5.7644969631731789E-2</c:v>
                </c:pt>
                <c:pt idx="19">
                  <c:v>5.776931252968958E-2</c:v>
                </c:pt>
                <c:pt idx="20">
                  <c:v>5.79083539994222E-2</c:v>
                </c:pt>
                <c:pt idx="21">
                  <c:v>5.8050829727963382E-2</c:v>
                </c:pt>
                <c:pt idx="22">
                  <c:v>5.8185197179122489E-2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9-8B0B-415D-B791-08D04B7E9546}"/>
            </c:ext>
          </c:extLst>
        </c:ser>
        <c:ser>
          <c:idx val="25"/>
          <c:order val="2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[3]PlotDat2!$BA$1:$BA$23</c:f>
              <c:numCache>
                <c:formatCode>General</c:formatCode>
                <c:ptCount val="23"/>
                <c:pt idx="0">
                  <c:v>11.674250896637876</c:v>
                </c:pt>
                <c:pt idx="1">
                  <c:v>11.669094639615835</c:v>
                </c:pt>
                <c:pt idx="2">
                  <c:v>11.654044478766881</c:v>
                </c:pt>
                <c:pt idx="3">
                  <c:v>11.630319688616247</c:v>
                </c:pt>
                <c:pt idx="4">
                  <c:v>11.599842310565172</c:v>
                </c:pt>
                <c:pt idx="5">
                  <c:v>11.565081440527415</c:v>
                </c:pt>
                <c:pt idx="6">
                  <c:v>11.528853197462574</c:v>
                </c:pt>
                <c:pt idx="7">
                  <c:v>11.494092578166109</c:v>
                </c:pt>
                <c:pt idx="8">
                  <c:v>11.463615681284054</c:v>
                </c:pt>
                <c:pt idx="9">
                  <c:v>11.439891563748711</c:v>
                </c:pt>
                <c:pt idx="10">
                  <c:v>11.424842212470031</c:v>
                </c:pt>
                <c:pt idx="11">
                  <c:v>11.419686836386678</c:v>
                </c:pt>
                <c:pt idx="12">
                  <c:v>11.424843093408718</c:v>
                </c:pt>
                <c:pt idx="13">
                  <c:v>11.439893254257672</c:v>
                </c:pt>
                <c:pt idx="14">
                  <c:v>11.463618044408307</c:v>
                </c:pt>
                <c:pt idx="15">
                  <c:v>11.494095422459381</c:v>
                </c:pt>
                <c:pt idx="16">
                  <c:v>11.528856292497139</c:v>
                </c:pt>
                <c:pt idx="17">
                  <c:v>11.565084535561979</c:v>
                </c:pt>
                <c:pt idx="18">
                  <c:v>11.599845154858444</c:v>
                </c:pt>
                <c:pt idx="19">
                  <c:v>11.630322051740499</c:v>
                </c:pt>
                <c:pt idx="20">
                  <c:v>11.654046169275842</c:v>
                </c:pt>
                <c:pt idx="21">
                  <c:v>11.669095520554523</c:v>
                </c:pt>
                <c:pt idx="22">
                  <c:v>11.674250896637876</c:v>
                </c:pt>
              </c:numCache>
            </c:numRef>
          </c:xVal>
          <c:yVal>
            <c:numRef>
              <c:f>[3]PlotDat2!$BB$1:$BB$23</c:f>
              <c:numCache>
                <c:formatCode>General</c:formatCode>
                <c:ptCount val="23"/>
                <c:pt idx="0">
                  <c:v>5.831846558040725E-2</c:v>
                </c:pt>
                <c:pt idx="1">
                  <c:v>5.8448041813121437E-2</c:v>
                </c:pt>
                <c:pt idx="2">
                  <c:v>5.853584307094508E-2</c:v>
                </c:pt>
                <c:pt idx="3">
                  <c:v>5.8574756218143502E-2</c:v>
                </c:pt>
                <c:pt idx="4">
                  <c:v>5.8561628742956076E-2</c:v>
                </c:pt>
                <c:pt idx="5">
                  <c:v>5.8497524155350394E-2</c:v>
                </c:pt>
                <c:pt idx="6">
                  <c:v>5.8387635827769596E-2</c:v>
                </c:pt>
                <c:pt idx="7">
                  <c:v>5.824086625898324E-2</c:v>
                </c:pt>
                <c:pt idx="8">
                  <c:v>5.8069105846582161E-2</c:v>
                </c:pt>
                <c:pt idx="9">
                  <c:v>5.7886269597680583E-2</c:v>
                </c:pt>
                <c:pt idx="10">
                  <c:v>5.7707169817795473E-2</c:v>
                </c:pt>
                <c:pt idx="11">
                  <c:v>5.7546316105945725E-2</c:v>
                </c:pt>
                <c:pt idx="12">
                  <c:v>5.7416739873231537E-2</c:v>
                </c:pt>
                <c:pt idx="13">
                  <c:v>5.7328938615407894E-2</c:v>
                </c:pt>
                <c:pt idx="14">
                  <c:v>5.7290025468209473E-2</c:v>
                </c:pt>
                <c:pt idx="15">
                  <c:v>5.7303152943396898E-2</c:v>
                </c:pt>
                <c:pt idx="16">
                  <c:v>5.736725753100258E-2</c:v>
                </c:pt>
                <c:pt idx="17">
                  <c:v>5.7477145858583378E-2</c:v>
                </c:pt>
                <c:pt idx="18">
                  <c:v>5.7623915427369735E-2</c:v>
                </c:pt>
                <c:pt idx="19">
                  <c:v>5.7795675839770813E-2</c:v>
                </c:pt>
                <c:pt idx="20">
                  <c:v>5.7978512088672392E-2</c:v>
                </c:pt>
                <c:pt idx="21">
                  <c:v>5.8157611868557502E-2</c:v>
                </c:pt>
                <c:pt idx="22">
                  <c:v>5.831846558040725E-2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A-8B0B-415D-B791-08D04B7E9546}"/>
            </c:ext>
          </c:extLst>
        </c:ser>
        <c:ser>
          <c:idx val="26"/>
          <c:order val="26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[3]PlotDat2!$BC$1:$BC$23</c:f>
              <c:numCache>
                <c:formatCode>General</c:formatCode>
                <c:ptCount val="23"/>
                <c:pt idx="0">
                  <c:v>11.534354555314204</c:v>
                </c:pt>
                <c:pt idx="1">
                  <c:v>11.525468318012381</c:v>
                </c:pt>
                <c:pt idx="2">
                  <c:v>11.499530125856138</c:v>
                </c:pt>
                <c:pt idx="3">
                  <c:v>11.458641336913608</c:v>
                </c:pt>
                <c:pt idx="4">
                  <c:v>11.406114517689922</c:v>
                </c:pt>
                <c:pt idx="5">
                  <c:v>11.346205078689559</c:v>
                </c:pt>
                <c:pt idx="6">
                  <c:v>11.283766526365179</c:v>
                </c:pt>
                <c:pt idx="7">
                  <c:v>11.223857260889734</c:v>
                </c:pt>
                <c:pt idx="8">
                  <c:v>11.171330774657921</c:v>
                </c:pt>
                <c:pt idx="9">
                  <c:v>11.130442451197203</c:v>
                </c:pt>
                <c:pt idx="10">
                  <c:v>11.104504819302143</c:v>
                </c:pt>
                <c:pt idx="11">
                  <c:v>11.09561919165184</c:v>
                </c:pt>
                <c:pt idx="12">
                  <c:v>11.104505428953663</c:v>
                </c:pt>
                <c:pt idx="13">
                  <c:v>11.130443621109906</c:v>
                </c:pt>
                <c:pt idx="14">
                  <c:v>11.171332410052436</c:v>
                </c:pt>
                <c:pt idx="15">
                  <c:v>11.223859229276123</c:v>
                </c:pt>
                <c:pt idx="16">
                  <c:v>11.283768668276485</c:v>
                </c:pt>
                <c:pt idx="17">
                  <c:v>11.346207220600865</c:v>
                </c:pt>
                <c:pt idx="18">
                  <c:v>11.406116486076311</c:v>
                </c:pt>
                <c:pt idx="19">
                  <c:v>11.458642972308123</c:v>
                </c:pt>
                <c:pt idx="20">
                  <c:v>11.499531295768842</c:v>
                </c:pt>
                <c:pt idx="21">
                  <c:v>11.525468927663901</c:v>
                </c:pt>
                <c:pt idx="22">
                  <c:v>11.534354555314204</c:v>
                </c:pt>
              </c:numCache>
            </c:numRef>
          </c:xVal>
          <c:yVal>
            <c:numRef>
              <c:f>[3]PlotDat2!$BD$1:$BD$23</c:f>
              <c:numCache>
                <c:formatCode>General</c:formatCode>
                <c:ptCount val="23"/>
                <c:pt idx="0">
                  <c:v>6.6015218975058146E-2</c:v>
                </c:pt>
                <c:pt idx="1">
                  <c:v>6.6152783016129091E-2</c:v>
                </c:pt>
                <c:pt idx="2">
                  <c:v>6.6244259927447161E-2</c:v>
                </c:pt>
                <c:pt idx="3">
                  <c:v>6.6282238793691522E-2</c:v>
                </c:pt>
                <c:pt idx="4">
                  <c:v>6.6263642792988048E-2</c:v>
                </c:pt>
                <c:pt idx="5">
                  <c:v>6.6189978462719068E-2</c:v>
                </c:pt>
                <c:pt idx="6">
                  <c:v>6.6067213648824327E-2</c:v>
                </c:pt>
                <c:pt idx="7">
                  <c:v>6.5905294026415137E-2</c:v>
                </c:pt>
                <c:pt idx="8">
                  <c:v>6.5717337360326006E-2</c:v>
                </c:pt>
                <c:pt idx="9">
                  <c:v>6.5518570781822133E-2</c:v>
                </c:pt>
                <c:pt idx="10">
                  <c:v>6.5325097176983551E-2</c:v>
                </c:pt>
                <c:pt idx="11">
                  <c:v>6.5152590626642456E-2</c:v>
                </c:pt>
                <c:pt idx="12">
                  <c:v>6.5015026585571511E-2</c:v>
                </c:pt>
                <c:pt idx="13">
                  <c:v>6.4923549674253442E-2</c:v>
                </c:pt>
                <c:pt idx="14">
                  <c:v>6.488557080800908E-2</c:v>
                </c:pt>
                <c:pt idx="15">
                  <c:v>6.4904166808712555E-2</c:v>
                </c:pt>
                <c:pt idx="16">
                  <c:v>6.4977831138981534E-2</c:v>
                </c:pt>
                <c:pt idx="17">
                  <c:v>6.5100595952876275E-2</c:v>
                </c:pt>
                <c:pt idx="18">
                  <c:v>6.5262515575285465E-2</c:v>
                </c:pt>
                <c:pt idx="19">
                  <c:v>6.5450472241374597E-2</c:v>
                </c:pt>
                <c:pt idx="20">
                  <c:v>6.5649238819878469E-2</c:v>
                </c:pt>
                <c:pt idx="21">
                  <c:v>6.5842712424717051E-2</c:v>
                </c:pt>
                <c:pt idx="22">
                  <c:v>6.6015218975058146E-2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B-8B0B-415D-B791-08D04B7E9546}"/>
            </c:ext>
          </c:extLst>
        </c:ser>
        <c:ser>
          <c:idx val="27"/>
          <c:order val="27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[3]PlotDat2!$BE$1:$BE$23</c:f>
              <c:numCache>
                <c:formatCode>General</c:formatCode>
                <c:ptCount val="23"/>
                <c:pt idx="0">
                  <c:v>11.444583342197655</c:v>
                </c:pt>
                <c:pt idx="1">
                  <c:v>11.435231813194976</c:v>
                </c:pt>
                <c:pt idx="2">
                  <c:v>11.40793586442477</c:v>
                </c:pt>
                <c:pt idx="3">
                  <c:v>11.364906851321143</c:v>
                </c:pt>
                <c:pt idx="4">
                  <c:v>11.309630728622354</c:v>
                </c:pt>
                <c:pt idx="5">
                  <c:v>11.2465856390497</c:v>
                </c:pt>
                <c:pt idx="6">
                  <c:v>11.180879120816774</c:v>
                </c:pt>
                <c:pt idx="7">
                  <c:v>11.117834325259098</c:v>
                </c:pt>
                <c:pt idx="8">
                  <c:v>11.062558766770916</c:v>
                </c:pt>
                <c:pt idx="9">
                  <c:v>11.019530542364537</c:v>
                </c:pt>
                <c:pt idx="10">
                  <c:v>10.992235542882664</c:v>
                </c:pt>
                <c:pt idx="11">
                  <c:v>10.982885046853704</c:v>
                </c:pt>
                <c:pt idx="12">
                  <c:v>10.992236575856383</c:v>
                </c:pt>
                <c:pt idx="13">
                  <c:v>11.019532524626589</c:v>
                </c:pt>
                <c:pt idx="14">
                  <c:v>11.062561537730218</c:v>
                </c:pt>
                <c:pt idx="15">
                  <c:v>11.117837660429005</c:v>
                </c:pt>
                <c:pt idx="16">
                  <c:v>11.180882750001659</c:v>
                </c:pt>
                <c:pt idx="17">
                  <c:v>11.246589268234585</c:v>
                </c:pt>
                <c:pt idx="18">
                  <c:v>11.309634063792263</c:v>
                </c:pt>
                <c:pt idx="19">
                  <c:v>11.364909622280445</c:v>
                </c:pt>
                <c:pt idx="20">
                  <c:v>11.407937846686822</c:v>
                </c:pt>
                <c:pt idx="21">
                  <c:v>11.435232846168695</c:v>
                </c:pt>
                <c:pt idx="22">
                  <c:v>11.444583342197655</c:v>
                </c:pt>
              </c:numCache>
            </c:numRef>
          </c:xVal>
          <c:yVal>
            <c:numRef>
              <c:f>[3]PlotDat2!$BF$1:$BF$23</c:f>
              <c:numCache>
                <c:formatCode>General</c:formatCode>
                <c:ptCount val="23"/>
                <c:pt idx="0">
                  <c:v>6.0937683758721106E-2</c:v>
                </c:pt>
                <c:pt idx="1">
                  <c:v>6.1114891158557567E-2</c:v>
                </c:pt>
                <c:pt idx="2">
                  <c:v>6.1229736074591791E-2</c:v>
                </c:pt>
                <c:pt idx="3">
                  <c:v>6.1272914454735712E-2</c:v>
                </c:pt>
                <c:pt idx="4">
                  <c:v>6.1240928243421769E-2</c:v>
                </c:pt>
                <c:pt idx="5">
                  <c:v>6.1136368773261306E-2</c:v>
                </c:pt>
                <c:pt idx="6">
                  <c:v>6.0967706830687605E-2</c:v>
                </c:pt>
                <c:pt idx="7">
                  <c:v>6.0748606403216797E-2</c:v>
                </c:pt>
                <c:pt idx="8">
                  <c:v>6.0496817704442152E-2</c:v>
                </c:pt>
                <c:pt idx="9">
                  <c:v>6.0232739157293332E-2</c:v>
                </c:pt>
                <c:pt idx="10">
                  <c:v>5.997776483512475E-2</c:v>
                </c:pt>
                <c:pt idx="11">
                  <c:v>5.9752551241127827E-2</c:v>
                </c:pt>
                <c:pt idx="12">
                  <c:v>5.9575343841291366E-2</c:v>
                </c:pt>
                <c:pt idx="13">
                  <c:v>5.9460498925257142E-2</c:v>
                </c:pt>
                <c:pt idx="14">
                  <c:v>5.9417320545113221E-2</c:v>
                </c:pt>
                <c:pt idx="15">
                  <c:v>5.9449306756427164E-2</c:v>
                </c:pt>
                <c:pt idx="16">
                  <c:v>5.9553866226587628E-2</c:v>
                </c:pt>
                <c:pt idx="17">
                  <c:v>5.9722528169161328E-2</c:v>
                </c:pt>
                <c:pt idx="18">
                  <c:v>5.9941628596632136E-2</c:v>
                </c:pt>
                <c:pt idx="19">
                  <c:v>6.0193417295406781E-2</c:v>
                </c:pt>
                <c:pt idx="20">
                  <c:v>6.0457495842555602E-2</c:v>
                </c:pt>
                <c:pt idx="21">
                  <c:v>6.0712470164724183E-2</c:v>
                </c:pt>
                <c:pt idx="22">
                  <c:v>6.0937683758721106E-2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C-8B0B-415D-B791-08D04B7E9546}"/>
            </c:ext>
          </c:extLst>
        </c:ser>
        <c:ser>
          <c:idx val="28"/>
          <c:order val="28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[3]PlotDat2!$BG$1:$BG$23</c:f>
              <c:numCache>
                <c:formatCode>General</c:formatCode>
                <c:ptCount val="23"/>
                <c:pt idx="0">
                  <c:v>11.282762348269312</c:v>
                </c:pt>
                <c:pt idx="1">
                  <c:v>11.27764081040365</c:v>
                </c:pt>
                <c:pt idx="2">
                  <c:v>11.262691413049936</c:v>
                </c:pt>
                <c:pt idx="3">
                  <c:v>11.239125267474273</c:v>
                </c:pt>
                <c:pt idx="4">
                  <c:v>11.208851562637943</c:v>
                </c:pt>
                <c:pt idx="5">
                  <c:v>11.174322894062124</c:v>
                </c:pt>
                <c:pt idx="6">
                  <c:v>11.138336569124936</c:v>
                </c:pt>
                <c:pt idx="7">
                  <c:v>11.103807985853871</c:v>
                </c:pt>
                <c:pt idx="8">
                  <c:v>11.073534444716159</c:v>
                </c:pt>
                <c:pt idx="9">
                  <c:v>11.0499685279711</c:v>
                </c:pt>
                <c:pt idx="10">
                  <c:v>11.035019406041469</c:v>
                </c:pt>
                <c:pt idx="11">
                  <c:v>11.029898167880159</c:v>
                </c:pt>
                <c:pt idx="12">
                  <c:v>11.035019705745821</c:v>
                </c:pt>
                <c:pt idx="13">
                  <c:v>11.049969103099537</c:v>
                </c:pt>
                <c:pt idx="14">
                  <c:v>11.073535248675197</c:v>
                </c:pt>
                <c:pt idx="15">
                  <c:v>11.103808953511528</c:v>
                </c:pt>
                <c:pt idx="16">
                  <c:v>11.138337622087347</c:v>
                </c:pt>
                <c:pt idx="17">
                  <c:v>11.174323947024535</c:v>
                </c:pt>
                <c:pt idx="18">
                  <c:v>11.2088525302956</c:v>
                </c:pt>
                <c:pt idx="19">
                  <c:v>11.239126071433311</c:v>
                </c:pt>
                <c:pt idx="20">
                  <c:v>11.262691988178371</c:v>
                </c:pt>
                <c:pt idx="21">
                  <c:v>11.277641110108002</c:v>
                </c:pt>
                <c:pt idx="22">
                  <c:v>11.282762348269312</c:v>
                </c:pt>
              </c:numCache>
            </c:numRef>
          </c:xVal>
          <c:yVal>
            <c:numRef>
              <c:f>[3]PlotDat2!$BH$1:$BH$23</c:f>
              <c:numCache>
                <c:formatCode>General</c:formatCode>
                <c:ptCount val="23"/>
                <c:pt idx="0">
                  <c:v>5.8643797860734627E-2</c:v>
                </c:pt>
                <c:pt idx="1">
                  <c:v>5.8728386873579001E-2</c:v>
                </c:pt>
                <c:pt idx="2">
                  <c:v>5.8789592736134773E-2</c:v>
                </c:pt>
                <c:pt idx="3">
                  <c:v>5.8822456913422951E-2</c:v>
                </c:pt>
                <c:pt idx="4">
                  <c:v>5.8824316945250442E-2</c:v>
                </c:pt>
                <c:pt idx="5">
                  <c:v>5.8795022142900617E-2</c:v>
                </c:pt>
                <c:pt idx="6">
                  <c:v>5.8736945797036956E-2</c:v>
                </c:pt>
                <c:pt idx="7">
                  <c:v>5.8654792907808014E-2</c:v>
                </c:pt>
                <c:pt idx="8">
                  <c:v>5.8555219013717068E-2</c:v>
                </c:pt>
                <c:pt idx="9">
                  <c:v>5.8446290999474612E-2</c:v>
                </c:pt>
                <c:pt idx="10">
                  <c:v>5.8336833564974738E-2</c:v>
                </c:pt>
                <c:pt idx="11">
                  <c:v>5.8235714300592191E-2</c:v>
                </c:pt>
                <c:pt idx="12">
                  <c:v>5.8151125287747817E-2</c:v>
                </c:pt>
                <c:pt idx="13">
                  <c:v>5.8089919425192045E-2</c:v>
                </c:pt>
                <c:pt idx="14">
                  <c:v>5.8057055247903867E-2</c:v>
                </c:pt>
                <c:pt idx="15">
                  <c:v>5.8055195216076376E-2</c:v>
                </c:pt>
                <c:pt idx="16">
                  <c:v>5.8084490018426201E-2</c:v>
                </c:pt>
                <c:pt idx="17">
                  <c:v>5.8142566364289862E-2</c:v>
                </c:pt>
                <c:pt idx="18">
                  <c:v>5.8224719253518804E-2</c:v>
                </c:pt>
                <c:pt idx="19">
                  <c:v>5.832429314760975E-2</c:v>
                </c:pt>
                <c:pt idx="20">
                  <c:v>5.8433221161852206E-2</c:v>
                </c:pt>
                <c:pt idx="21">
                  <c:v>5.854267859635208E-2</c:v>
                </c:pt>
                <c:pt idx="22">
                  <c:v>5.8643797860734627E-2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D-8B0B-415D-B791-08D04B7E9546}"/>
            </c:ext>
          </c:extLst>
        </c:ser>
        <c:ser>
          <c:idx val="29"/>
          <c:order val="29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[3]PlotDat2!$BI$1:$BI$23</c:f>
              <c:numCache>
                <c:formatCode>General</c:formatCode>
                <c:ptCount val="23"/>
                <c:pt idx="0">
                  <c:v>11.083126731080648</c:v>
                </c:pt>
                <c:pt idx="1">
                  <c:v>11.079354312175974</c:v>
                </c:pt>
                <c:pt idx="2">
                  <c:v>11.068342971161343</c:v>
                </c:pt>
                <c:pt idx="3">
                  <c:v>11.050984781398796</c:v>
                </c:pt>
                <c:pt idx="4">
                  <c:v>11.028686000189763</c:v>
                </c:pt>
                <c:pt idx="5">
                  <c:v>11.003253142171843</c:v>
                </c:pt>
                <c:pt idx="6">
                  <c:v>10.976746626246616</c:v>
                </c:pt>
                <c:pt idx="7">
                  <c:v>10.951313852694026</c:v>
                </c:pt>
                <c:pt idx="8">
                  <c:v>10.929015233572773</c:v>
                </c:pt>
                <c:pt idx="9">
                  <c:v>10.911657270389069</c:v>
                </c:pt>
                <c:pt idx="10">
                  <c:v>10.900646202088273</c:v>
                </c:pt>
                <c:pt idx="11">
                  <c:v>10.896874079938774</c:v>
                </c:pt>
                <c:pt idx="12">
                  <c:v>10.900646498843448</c:v>
                </c:pt>
                <c:pt idx="13">
                  <c:v>10.91165783985808</c:v>
                </c:pt>
                <c:pt idx="14">
                  <c:v>10.929016029620627</c:v>
                </c:pt>
                <c:pt idx="15">
                  <c:v>10.951314810829659</c:v>
                </c:pt>
                <c:pt idx="16">
                  <c:v>10.97674766884758</c:v>
                </c:pt>
                <c:pt idx="17">
                  <c:v>11.003254184772807</c:v>
                </c:pt>
                <c:pt idx="18">
                  <c:v>11.028686958325396</c:v>
                </c:pt>
                <c:pt idx="19">
                  <c:v>11.050985577446649</c:v>
                </c:pt>
                <c:pt idx="20">
                  <c:v>11.068343540630353</c:v>
                </c:pt>
                <c:pt idx="21">
                  <c:v>11.079354608931149</c:v>
                </c:pt>
                <c:pt idx="22">
                  <c:v>11.083126731080648</c:v>
                </c:pt>
              </c:numCache>
            </c:numRef>
          </c:xVal>
          <c:yVal>
            <c:numRef>
              <c:f>[3]PlotDat2!$BJ$1:$BJ$23</c:f>
              <c:numCache>
                <c:formatCode>General</c:formatCode>
                <c:ptCount val="23"/>
                <c:pt idx="0">
                  <c:v>5.8855143289739481E-2</c:v>
                </c:pt>
                <c:pt idx="1">
                  <c:v>5.8996330024928004E-2</c:v>
                </c:pt>
                <c:pt idx="2">
                  <c:v>5.911836079948208E-2</c:v>
                </c:pt>
                <c:pt idx="3">
                  <c:v>5.9211349405792299E-2</c:v>
                </c:pt>
                <c:pt idx="4">
                  <c:v>5.9267762459999943E-2</c:v>
                </c:pt>
                <c:pt idx="5">
                  <c:v>5.9283029711954455E-2</c:v>
                </c:pt>
                <c:pt idx="6">
                  <c:v>5.9255914299700334E-2</c:v>
                </c:pt>
                <c:pt idx="7">
                  <c:v>5.9188612952676842E-2</c:v>
                </c:pt>
                <c:pt idx="8">
                  <c:v>5.9086578025763288E-2</c:v>
                </c:pt>
                <c:pt idx="9">
                  <c:v>5.8958075781913144E-2</c:v>
                </c:pt>
                <c:pt idx="10">
                  <c:v>5.881351670869088E-2</c:v>
                </c:pt>
                <c:pt idx="11">
                  <c:v>5.8664612122483042E-2</c:v>
                </c:pt>
                <c:pt idx="12">
                  <c:v>5.852342538729452E-2</c:v>
                </c:pt>
                <c:pt idx="13">
                  <c:v>5.8401394612740444E-2</c:v>
                </c:pt>
                <c:pt idx="14">
                  <c:v>5.8308406006430225E-2</c:v>
                </c:pt>
                <c:pt idx="15">
                  <c:v>5.8251992952222581E-2</c:v>
                </c:pt>
                <c:pt idx="16">
                  <c:v>5.8236725700268069E-2</c:v>
                </c:pt>
                <c:pt idx="17">
                  <c:v>5.826384111252219E-2</c:v>
                </c:pt>
                <c:pt idx="18">
                  <c:v>5.8331142459545689E-2</c:v>
                </c:pt>
                <c:pt idx="19">
                  <c:v>5.8433177386459235E-2</c:v>
                </c:pt>
                <c:pt idx="20">
                  <c:v>5.856167963030938E-2</c:v>
                </c:pt>
                <c:pt idx="21">
                  <c:v>5.870623870353165E-2</c:v>
                </c:pt>
                <c:pt idx="22">
                  <c:v>5.8855143289739481E-2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E-8B0B-415D-B791-08D04B7E9546}"/>
            </c:ext>
          </c:extLst>
        </c:ser>
        <c:ser>
          <c:idx val="30"/>
          <c:order val="30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[3]PlotDat2!$BK$1:$BK$23</c:f>
              <c:numCache>
                <c:formatCode>General</c:formatCode>
                <c:ptCount val="23"/>
                <c:pt idx="0">
                  <c:v>10.982680839931238</c:v>
                </c:pt>
                <c:pt idx="1">
                  <c:v>10.978054465905002</c:v>
                </c:pt>
                <c:pt idx="2">
                  <c:v>10.964550354383052</c:v>
                </c:pt>
                <c:pt idx="3">
                  <c:v>10.943262528168853</c:v>
                </c:pt>
                <c:pt idx="4">
                  <c:v>10.915915600338703</c:v>
                </c:pt>
                <c:pt idx="5">
                  <c:v>10.884725056346957</c:v>
                </c:pt>
                <c:pt idx="6">
                  <c:v>10.852217768570519</c:v>
                </c:pt>
                <c:pt idx="7">
                  <c:v>10.821027284136752</c:v>
                </c:pt>
                <c:pt idx="8">
                  <c:v>10.793680470597527</c:v>
                </c:pt>
                <c:pt idx="9">
                  <c:v>10.772392804148028</c:v>
                </c:pt>
                <c:pt idx="10">
                  <c:v>10.758888884921367</c:v>
                </c:pt>
                <c:pt idx="11">
                  <c:v>10.754262720142389</c:v>
                </c:pt>
                <c:pt idx="12">
                  <c:v>10.758889094168625</c:v>
                </c:pt>
                <c:pt idx="13">
                  <c:v>10.772393205690575</c:v>
                </c:pt>
                <c:pt idx="14">
                  <c:v>10.793681031904773</c:v>
                </c:pt>
                <c:pt idx="15">
                  <c:v>10.821027959734923</c:v>
                </c:pt>
                <c:pt idx="16">
                  <c:v>10.85221850372667</c:v>
                </c:pt>
                <c:pt idx="17">
                  <c:v>10.884725791503108</c:v>
                </c:pt>
                <c:pt idx="18">
                  <c:v>10.915916275936874</c:v>
                </c:pt>
                <c:pt idx="19">
                  <c:v>10.943263089476099</c:v>
                </c:pt>
                <c:pt idx="20">
                  <c:v>10.964550755925599</c:v>
                </c:pt>
                <c:pt idx="21">
                  <c:v>10.97805467515226</c:v>
                </c:pt>
                <c:pt idx="22">
                  <c:v>10.982680839931238</c:v>
                </c:pt>
              </c:numCache>
            </c:numRef>
          </c:xVal>
          <c:yVal>
            <c:numRef>
              <c:f>[3]PlotDat2!$BL$1:$BL$23</c:f>
              <c:numCache>
                <c:formatCode>General</c:formatCode>
                <c:ptCount val="23"/>
                <c:pt idx="0">
                  <c:v>5.940359211595167E-2</c:v>
                </c:pt>
                <c:pt idx="1">
                  <c:v>5.9502591448178391E-2</c:v>
                </c:pt>
                <c:pt idx="2">
                  <c:v>5.9584232634376844E-2</c:v>
                </c:pt>
                <c:pt idx="3">
                  <c:v>5.9641901591180053E-2</c:v>
                </c:pt>
                <c:pt idx="4">
                  <c:v>5.9670926322678321E-2</c:v>
                </c:pt>
                <c:pt idx="5">
                  <c:v>5.9668955417742371E-2</c:v>
                </c:pt>
                <c:pt idx="6">
                  <c:v>5.9636148547368699E-2</c:v>
                </c:pt>
                <c:pt idx="7">
                  <c:v>5.9575163529085012E-2</c:v>
                </c:pt>
                <c:pt idx="8">
                  <c:v>5.9490941006380776E-2</c:v>
                </c:pt>
                <c:pt idx="9">
                  <c:v>5.9390304187154866E-2</c:v>
                </c:pt>
                <c:pt idx="10">
                  <c:v>5.9281406067990761E-2</c:v>
                </c:pt>
                <c:pt idx="11">
                  <c:v>5.9173068926861069E-2</c:v>
                </c:pt>
                <c:pt idx="12">
                  <c:v>5.9074069594634349E-2</c:v>
                </c:pt>
                <c:pt idx="13">
                  <c:v>5.8992428408435896E-2</c:v>
                </c:pt>
                <c:pt idx="14">
                  <c:v>5.8934759451632686E-2</c:v>
                </c:pt>
                <c:pt idx="15">
                  <c:v>5.8905734720134419E-2</c:v>
                </c:pt>
                <c:pt idx="16">
                  <c:v>5.8907705625070368E-2</c:v>
                </c:pt>
                <c:pt idx="17">
                  <c:v>5.894051249544404E-2</c:v>
                </c:pt>
                <c:pt idx="18">
                  <c:v>5.9001497513727727E-2</c:v>
                </c:pt>
                <c:pt idx="19">
                  <c:v>5.9085720036431963E-2</c:v>
                </c:pt>
                <c:pt idx="20">
                  <c:v>5.9186356855657873E-2</c:v>
                </c:pt>
                <c:pt idx="21">
                  <c:v>5.9295254974821979E-2</c:v>
                </c:pt>
                <c:pt idx="22">
                  <c:v>5.940359211595167E-2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F-8B0B-415D-B791-08D04B7E9546}"/>
            </c:ext>
          </c:extLst>
        </c:ser>
        <c:ser>
          <c:idx val="31"/>
          <c:order val="31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[3]PlotDat2!$BM$1:$BM$23</c:f>
              <c:numCache>
                <c:formatCode>General</c:formatCode>
                <c:ptCount val="23"/>
                <c:pt idx="0">
                  <c:v>10.964180840883627</c:v>
                </c:pt>
                <c:pt idx="1">
                  <c:v>10.958828941228481</c:v>
                </c:pt>
                <c:pt idx="2">
                  <c:v>10.943207574613128</c:v>
                </c:pt>
                <c:pt idx="3">
                  <c:v>10.918582291256897</c:v>
                </c:pt>
                <c:pt idx="4">
                  <c:v>10.886948085165113</c:v>
                </c:pt>
                <c:pt idx="5">
                  <c:v>10.850867771579463</c:v>
                </c:pt>
                <c:pt idx="6">
                  <c:v>10.813264362928768</c:v>
                </c:pt>
                <c:pt idx="7">
                  <c:v>10.777184263745829</c:v>
                </c:pt>
                <c:pt idx="8">
                  <c:v>10.745550469089832</c:v>
                </c:pt>
                <c:pt idx="9">
                  <c:v>10.720925760870387</c:v>
                </c:pt>
                <c:pt idx="10">
                  <c:v>10.705305086498653</c:v>
                </c:pt>
                <c:pt idx="11">
                  <c:v>10.699953940112502</c:v>
                </c:pt>
                <c:pt idx="12">
                  <c:v>10.705305839767648</c:v>
                </c:pt>
                <c:pt idx="13">
                  <c:v>10.720927206383001</c:v>
                </c:pt>
                <c:pt idx="14">
                  <c:v>10.745552489739232</c:v>
                </c:pt>
                <c:pt idx="15">
                  <c:v>10.777186695831016</c:v>
                </c:pt>
                <c:pt idx="16">
                  <c:v>10.813267009416666</c:v>
                </c:pt>
                <c:pt idx="17">
                  <c:v>10.850870418067361</c:v>
                </c:pt>
                <c:pt idx="18">
                  <c:v>10.8869505172503</c:v>
                </c:pt>
                <c:pt idx="19">
                  <c:v>10.918584311906297</c:v>
                </c:pt>
                <c:pt idx="20">
                  <c:v>10.943209020125742</c:v>
                </c:pt>
                <c:pt idx="21">
                  <c:v>10.958829694497476</c:v>
                </c:pt>
                <c:pt idx="22">
                  <c:v>10.964180840883627</c:v>
                </c:pt>
              </c:numCache>
            </c:numRef>
          </c:xVal>
          <c:yVal>
            <c:numRef>
              <c:f>[3]PlotDat2!$BN$1:$BN$23</c:f>
              <c:numCache>
                <c:formatCode>General</c:formatCode>
                <c:ptCount val="23"/>
                <c:pt idx="0">
                  <c:v>5.9242845218467725E-2</c:v>
                </c:pt>
                <c:pt idx="1">
                  <c:v>5.9390981470248974E-2</c:v>
                </c:pt>
                <c:pt idx="2">
                  <c:v>5.9502028660438057E-2</c:v>
                </c:pt>
                <c:pt idx="3">
                  <c:v>5.9566990406108924E-2</c:v>
                </c:pt>
                <c:pt idx="4">
                  <c:v>5.9580603892969701E-2</c:v>
                </c:pt>
                <c:pt idx="5">
                  <c:v>5.9541766237277451E-2</c:v>
                </c:pt>
                <c:pt idx="6">
                  <c:v>5.9453623834919915E-2</c:v>
                </c:pt>
                <c:pt idx="7">
                  <c:v>5.9323317459133072E-2</c:v>
                </c:pt>
                <c:pt idx="8">
                  <c:v>5.9161403757521297E-2</c:v>
                </c:pt>
                <c:pt idx="9">
                  <c:v>5.898100001525132E-2</c:v>
                </c:pt>
                <c:pt idx="10">
                  <c:v>5.8796721470619498E-2</c:v>
                </c:pt>
                <c:pt idx="11">
                  <c:v>5.8623497275365179E-2</c:v>
                </c:pt>
                <c:pt idx="12">
                  <c:v>5.847536102358393E-2</c:v>
                </c:pt>
                <c:pt idx="13">
                  <c:v>5.8364313833394847E-2</c:v>
                </c:pt>
                <c:pt idx="14">
                  <c:v>5.829935208772398E-2</c:v>
                </c:pt>
                <c:pt idx="15">
                  <c:v>5.8285738600863203E-2</c:v>
                </c:pt>
                <c:pt idx="16">
                  <c:v>5.832457625655546E-2</c:v>
                </c:pt>
                <c:pt idx="17">
                  <c:v>5.8412718658912989E-2</c:v>
                </c:pt>
                <c:pt idx="18">
                  <c:v>5.8543025034699839E-2</c:v>
                </c:pt>
                <c:pt idx="19">
                  <c:v>5.8704938736311607E-2</c:v>
                </c:pt>
                <c:pt idx="20">
                  <c:v>5.8885342478581584E-2</c:v>
                </c:pt>
                <c:pt idx="21">
                  <c:v>5.9069621023213413E-2</c:v>
                </c:pt>
                <c:pt idx="22">
                  <c:v>5.9242845218467725E-2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0-8B0B-415D-B791-08D04B7E9546}"/>
            </c:ext>
          </c:extLst>
        </c:ser>
        <c:ser>
          <c:idx val="32"/>
          <c:order val="32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[3]PlotDat2!$BO$1:$BO$23</c:f>
              <c:numCache>
                <c:formatCode>General</c:formatCode>
                <c:ptCount val="23"/>
                <c:pt idx="0">
                  <c:v>10.834331245350254</c:v>
                </c:pt>
                <c:pt idx="1">
                  <c:v>10.829827522014613</c:v>
                </c:pt>
                <c:pt idx="2">
                  <c:v>10.81668189124448</c:v>
                </c:pt>
                <c:pt idx="3">
                  <c:v>10.795959333864776</c:v>
                </c:pt>
                <c:pt idx="4">
                  <c:v>10.76933866823261</c:v>
                </c:pt>
                <c:pt idx="5">
                  <c:v>10.738976542358305</c:v>
                </c:pt>
                <c:pt idx="6">
                  <c:v>10.707332715109683</c:v>
                </c:pt>
                <c:pt idx="7">
                  <c:v>10.676970781177339</c:v>
                </c:pt>
                <c:pt idx="8">
                  <c:v>10.650350483879098</c:v>
                </c:pt>
                <c:pt idx="9">
                  <c:v>10.629628441385062</c:v>
                </c:pt>
                <c:pt idx="10">
                  <c:v>10.616483430339363</c:v>
                </c:pt>
                <c:pt idx="11">
                  <c:v>10.611980381360533</c:v>
                </c:pt>
                <c:pt idx="12">
                  <c:v>10.616484104696175</c:v>
                </c:pt>
                <c:pt idx="13">
                  <c:v>10.629629735466308</c:v>
                </c:pt>
                <c:pt idx="14">
                  <c:v>10.650352292846012</c:v>
                </c:pt>
                <c:pt idx="15">
                  <c:v>10.676972958478178</c:v>
                </c:pt>
                <c:pt idx="16">
                  <c:v>10.707335084352483</c:v>
                </c:pt>
                <c:pt idx="17">
                  <c:v>10.738978911601105</c:v>
                </c:pt>
                <c:pt idx="18">
                  <c:v>10.769340845533449</c:v>
                </c:pt>
                <c:pt idx="19">
                  <c:v>10.79596114283169</c:v>
                </c:pt>
                <c:pt idx="20">
                  <c:v>10.816683185325726</c:v>
                </c:pt>
                <c:pt idx="21">
                  <c:v>10.829828196371425</c:v>
                </c:pt>
                <c:pt idx="22">
                  <c:v>10.834331245350254</c:v>
                </c:pt>
              </c:numCache>
            </c:numRef>
          </c:xVal>
          <c:yVal>
            <c:numRef>
              <c:f>[3]PlotDat2!$BP$1:$BP$23</c:f>
              <c:numCache>
                <c:formatCode>General</c:formatCode>
                <c:ptCount val="23"/>
                <c:pt idx="0">
                  <c:v>5.9356812077894464E-2</c:v>
                </c:pt>
                <c:pt idx="1">
                  <c:v>5.94554395454246E-2</c:v>
                </c:pt>
                <c:pt idx="2">
                  <c:v>5.9519001622007517E-2</c:v>
                </c:pt>
                <c:pt idx="3">
                  <c:v>5.9542348886216685E-2</c:v>
                </c:pt>
                <c:pt idx="4">
                  <c:v>5.9523589881557405E-2</c:v>
                </c:pt>
                <c:pt idx="5">
                  <c:v>5.9464244351023078E-2</c:v>
                </c:pt>
                <c:pt idx="6">
                  <c:v>5.9369120116556137E-2</c:v>
                </c:pt>
                <c:pt idx="7">
                  <c:v>5.9245923577907485E-2</c:v>
                </c:pt>
                <c:pt idx="8">
                  <c:v>5.9104635385960405E-2</c:v>
                </c:pt>
                <c:pt idx="9">
                  <c:v>5.8956701869753228E-2</c:v>
                </c:pt>
                <c:pt idx="10">
                  <c:v>5.8814107722974553E-2</c:v>
                </c:pt>
                <c:pt idx="11">
                  <c:v>5.8688405075356345E-2</c:v>
                </c:pt>
                <c:pt idx="12">
                  <c:v>5.8589777607826209E-2</c:v>
                </c:pt>
                <c:pt idx="13">
                  <c:v>5.8526215531243292E-2</c:v>
                </c:pt>
                <c:pt idx="14">
                  <c:v>5.8502868267034124E-2</c:v>
                </c:pt>
                <c:pt idx="15">
                  <c:v>5.8521627271693404E-2</c:v>
                </c:pt>
                <c:pt idx="16">
                  <c:v>5.8580972802227731E-2</c:v>
                </c:pt>
                <c:pt idx="17">
                  <c:v>5.8676097036694672E-2</c:v>
                </c:pt>
                <c:pt idx="18">
                  <c:v>5.8799293575343324E-2</c:v>
                </c:pt>
                <c:pt idx="19">
                  <c:v>5.8940581767290404E-2</c:v>
                </c:pt>
                <c:pt idx="20">
                  <c:v>5.9088515283497581E-2</c:v>
                </c:pt>
                <c:pt idx="21">
                  <c:v>5.9231109430276256E-2</c:v>
                </c:pt>
                <c:pt idx="22">
                  <c:v>5.9356812077894464E-2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1-8B0B-415D-B791-08D04B7E9546}"/>
            </c:ext>
          </c:extLst>
        </c:ser>
        <c:ser>
          <c:idx val="33"/>
          <c:order val="3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[3]PlotDat2!$BQ$1:$BQ$23</c:f>
              <c:numCache>
                <c:formatCode>General</c:formatCode>
                <c:ptCount val="23"/>
                <c:pt idx="0">
                  <c:v>10.717576131823593</c:v>
                </c:pt>
                <c:pt idx="1">
                  <c:v>10.713387041712114</c:v>
                </c:pt>
                <c:pt idx="2">
                  <c:v>10.701159531340785</c:v>
                </c:pt>
                <c:pt idx="3">
                  <c:v>10.68188420088009</c:v>
                </c:pt>
                <c:pt idx="4">
                  <c:v>10.657122622969146</c:v>
                </c:pt>
                <c:pt idx="5">
                  <c:v>10.628880833387528</c:v>
                </c:pt>
                <c:pt idx="6">
                  <c:v>10.599446813966747</c:v>
                </c:pt>
                <c:pt idx="7">
                  <c:v>10.57120513390942</c:v>
                </c:pt>
                <c:pt idx="8">
                  <c:v>10.546443766174054</c:v>
                </c:pt>
                <c:pt idx="9">
                  <c:v>10.527168729513045</c:v>
                </c:pt>
                <c:pt idx="10">
                  <c:v>10.514941572763609</c:v>
                </c:pt>
                <c:pt idx="11">
                  <c:v>10.510752867447886</c:v>
                </c:pt>
                <c:pt idx="12">
                  <c:v>10.514941957559365</c:v>
                </c:pt>
                <c:pt idx="13">
                  <c:v>10.527169467930694</c:v>
                </c:pt>
                <c:pt idx="14">
                  <c:v>10.54644479839139</c:v>
                </c:pt>
                <c:pt idx="15">
                  <c:v>10.571206376302333</c:v>
                </c:pt>
                <c:pt idx="16">
                  <c:v>10.599448165883951</c:v>
                </c:pt>
                <c:pt idx="17">
                  <c:v>10.628882185304732</c:v>
                </c:pt>
                <c:pt idx="18">
                  <c:v>10.65712386536206</c:v>
                </c:pt>
                <c:pt idx="19">
                  <c:v>10.681885233097425</c:v>
                </c:pt>
                <c:pt idx="20">
                  <c:v>10.701160269758434</c:v>
                </c:pt>
                <c:pt idx="21">
                  <c:v>10.71338742650787</c:v>
                </c:pt>
                <c:pt idx="22">
                  <c:v>10.717576131823593</c:v>
                </c:pt>
              </c:numCache>
            </c:numRef>
          </c:xVal>
          <c:yVal>
            <c:numRef>
              <c:f>[3]PlotDat2!$BR$1:$BR$23</c:f>
              <c:numCache>
                <c:formatCode>General</c:formatCode>
                <c:ptCount val="23"/>
                <c:pt idx="0">
                  <c:v>5.9147571663890598E-2</c:v>
                </c:pt>
                <c:pt idx="1">
                  <c:v>5.9250663765708998E-2</c:v>
                </c:pt>
                <c:pt idx="2">
                  <c:v>5.933080272331194E-2</c:v>
                </c:pt>
                <c:pt idx="3">
                  <c:v>5.9381496154959176E-2</c:v>
                </c:pt>
                <c:pt idx="4">
                  <c:v>5.9398637180304088E-2</c:v>
                </c:pt>
                <c:pt idx="5">
                  <c:v>5.9380837135414831E-2</c:v>
                </c:pt>
                <c:pt idx="6">
                  <c:v>5.9329538074067399E-2</c:v>
                </c:pt>
                <c:pt idx="7">
                  <c:v>5.9248895941124882E-2</c:v>
                </c:pt>
                <c:pt idx="8">
                  <c:v>5.9145443882601068E-2</c:v>
                </c:pt>
                <c:pt idx="9">
                  <c:v>5.9027562969024464E-2</c:v>
                </c:pt>
                <c:pt idx="10">
                  <c:v>5.8904803210948257E-2</c:v>
                </c:pt>
                <c:pt idx="11">
                  <c:v>5.8787109873891401E-2</c:v>
                </c:pt>
                <c:pt idx="12">
                  <c:v>5.8684017772073001E-2</c:v>
                </c:pt>
                <c:pt idx="13">
                  <c:v>5.8603878814470059E-2</c:v>
                </c:pt>
                <c:pt idx="14">
                  <c:v>5.8553185382822823E-2</c:v>
                </c:pt>
                <c:pt idx="15">
                  <c:v>5.8536044357477911E-2</c:v>
                </c:pt>
                <c:pt idx="16">
                  <c:v>5.8553844402367168E-2</c:v>
                </c:pt>
                <c:pt idx="17">
                  <c:v>5.86051434637146E-2</c:v>
                </c:pt>
                <c:pt idx="18">
                  <c:v>5.8685785596657117E-2</c:v>
                </c:pt>
                <c:pt idx="19">
                  <c:v>5.8789237655180931E-2</c:v>
                </c:pt>
                <c:pt idx="20">
                  <c:v>5.8907118568757535E-2</c:v>
                </c:pt>
                <c:pt idx="21">
                  <c:v>5.9029878326833742E-2</c:v>
                </c:pt>
                <c:pt idx="22">
                  <c:v>5.9147571663890598E-2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2-8B0B-415D-B791-08D04B7E9546}"/>
            </c:ext>
          </c:extLst>
        </c:ser>
        <c:ser>
          <c:idx val="34"/>
          <c:order val="3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[3]PlotDat2!$BS$1:$BS$23</c:f>
              <c:numCache>
                <c:formatCode>General</c:formatCode>
                <c:ptCount val="23"/>
                <c:pt idx="0">
                  <c:v>10.680607869064835</c:v>
                </c:pt>
                <c:pt idx="1">
                  <c:v>10.675742478607024</c:v>
                </c:pt>
                <c:pt idx="2">
                  <c:v>10.661540462639092</c:v>
                </c:pt>
                <c:pt idx="3">
                  <c:v>10.639152384032119</c:v>
                </c:pt>
                <c:pt idx="4">
                  <c:v>10.610391991767811</c:v>
                </c:pt>
                <c:pt idx="5">
                  <c:v>10.577589281782783</c:v>
                </c:pt>
                <c:pt idx="6">
                  <c:v>10.543401734554799</c:v>
                </c:pt>
                <c:pt idx="7">
                  <c:v>10.51059902183909</c:v>
                </c:pt>
                <c:pt idx="8">
                  <c:v>10.481838624334644</c:v>
                </c:pt>
                <c:pt idx="9">
                  <c:v>10.459450538402601</c:v>
                </c:pt>
                <c:pt idx="10">
                  <c:v>10.4452485136181</c:v>
                </c:pt>
                <c:pt idx="11">
                  <c:v>10.440383113566488</c:v>
                </c:pt>
                <c:pt idx="12">
                  <c:v>10.445248504024299</c:v>
                </c:pt>
                <c:pt idx="13">
                  <c:v>10.459450519992231</c:v>
                </c:pt>
                <c:pt idx="14">
                  <c:v>10.481838598599204</c:v>
                </c:pt>
                <c:pt idx="15">
                  <c:v>10.510598990863512</c:v>
                </c:pt>
                <c:pt idx="16">
                  <c:v>10.543401700848539</c:v>
                </c:pt>
                <c:pt idx="17">
                  <c:v>10.577589248076526</c:v>
                </c:pt>
                <c:pt idx="18">
                  <c:v>10.610391960792233</c:v>
                </c:pt>
                <c:pt idx="19">
                  <c:v>10.639152358296679</c:v>
                </c:pt>
                <c:pt idx="20">
                  <c:v>10.661540444228722</c:v>
                </c:pt>
                <c:pt idx="21">
                  <c:v>10.675742469013223</c:v>
                </c:pt>
                <c:pt idx="22">
                  <c:v>10.680607869064835</c:v>
                </c:pt>
              </c:numCache>
            </c:numRef>
          </c:xVal>
          <c:yVal>
            <c:numRef>
              <c:f>[3]PlotDat2!$BT$1:$BT$23</c:f>
              <c:numCache>
                <c:formatCode>General</c:formatCode>
                <c:ptCount val="23"/>
                <c:pt idx="0">
                  <c:v>5.9755574743464809E-2</c:v>
                </c:pt>
                <c:pt idx="1">
                  <c:v>5.9870570065847964E-2</c:v>
                </c:pt>
                <c:pt idx="2">
                  <c:v>5.9976655779045783E-2</c:v>
                </c:pt>
                <c:pt idx="3">
                  <c:v>6.0065237449491028E-2</c:v>
                </c:pt>
                <c:pt idx="4">
                  <c:v>6.0129138717059688E-2</c:v>
                </c:pt>
                <c:pt idx="5">
                  <c:v>6.0163182681088834E-2</c:v>
                </c:pt>
                <c:pt idx="6">
                  <c:v>6.0164611302080062E-2</c:v>
                </c:pt>
                <c:pt idx="7">
                  <c:v>6.0133308841657004E-2</c:v>
                </c:pt>
                <c:pt idx="8">
                  <c:v>6.0071811239000246E-2</c:v>
                </c:pt>
                <c:pt idx="9">
                  <c:v>5.9985100664136697E-2</c:v>
                </c:pt>
                <c:pt idx="10">
                  <c:v>5.9880201892154164E-2</c:v>
                </c:pt>
                <c:pt idx="11">
                  <c:v>5.9765613197701656E-2</c:v>
                </c:pt>
                <c:pt idx="12">
                  <c:v>5.9650617875318501E-2</c:v>
                </c:pt>
                <c:pt idx="13">
                  <c:v>5.9544532162120682E-2</c:v>
                </c:pt>
                <c:pt idx="14">
                  <c:v>5.9455950491675437E-2</c:v>
                </c:pt>
                <c:pt idx="15">
                  <c:v>5.9392049224106777E-2</c:v>
                </c:pt>
                <c:pt idx="16">
                  <c:v>5.9358005260077631E-2</c:v>
                </c:pt>
                <c:pt idx="17">
                  <c:v>5.9356576639086403E-2</c:v>
                </c:pt>
                <c:pt idx="18">
                  <c:v>5.9387879099509461E-2</c:v>
                </c:pt>
                <c:pt idx="19">
                  <c:v>5.9449376702166219E-2</c:v>
                </c:pt>
                <c:pt idx="20">
                  <c:v>5.9536087277029769E-2</c:v>
                </c:pt>
                <c:pt idx="21">
                  <c:v>5.9640986049012301E-2</c:v>
                </c:pt>
                <c:pt idx="22">
                  <c:v>5.9755574743464809E-2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3-8B0B-415D-B791-08D04B7E9546}"/>
            </c:ext>
          </c:extLst>
        </c:ser>
        <c:ser>
          <c:idx val="35"/>
          <c:order val="3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[3]PlotDat2!$BU$1:$BU$23</c:f>
              <c:numCache>
                <c:formatCode>General</c:formatCode>
                <c:ptCount val="23"/>
                <c:pt idx="0">
                  <c:v>10.500254004005315</c:v>
                </c:pt>
                <c:pt idx="1">
                  <c:v>10.496389449258714</c:v>
                </c:pt>
                <c:pt idx="2">
                  <c:v>10.485109366359575</c:v>
                </c:pt>
                <c:pt idx="3">
                  <c:v>10.467327600539154</c:v>
                </c:pt>
                <c:pt idx="4">
                  <c:v>10.444484724711986</c:v>
                </c:pt>
                <c:pt idx="5">
                  <c:v>10.418431332825774</c:v>
                </c:pt>
                <c:pt idx="6">
                  <c:v>10.391278115745655</c:v>
                </c:pt>
                <c:pt idx="7">
                  <c:v>10.365224865633055</c:v>
                </c:pt>
                <c:pt idx="8">
                  <c:v>10.342382261867456</c:v>
                </c:pt>
                <c:pt idx="9">
                  <c:v>10.324600876355751</c:v>
                </c:pt>
                <c:pt idx="10">
                  <c:v>10.313321251202126</c:v>
                </c:pt>
                <c:pt idx="11">
                  <c:v>10.309457194554016</c:v>
                </c:pt>
                <c:pt idx="12">
                  <c:v>10.313321749300616</c:v>
                </c:pt>
                <c:pt idx="13">
                  <c:v>10.324601832199756</c:v>
                </c:pt>
                <c:pt idx="14">
                  <c:v>10.342383598020177</c:v>
                </c:pt>
                <c:pt idx="15">
                  <c:v>10.365226473847345</c:v>
                </c:pt>
                <c:pt idx="16">
                  <c:v>10.391279865733557</c:v>
                </c:pt>
                <c:pt idx="17">
                  <c:v>10.418433082813676</c:v>
                </c:pt>
                <c:pt idx="18">
                  <c:v>10.444486332926276</c:v>
                </c:pt>
                <c:pt idx="19">
                  <c:v>10.467328936691874</c:v>
                </c:pt>
                <c:pt idx="20">
                  <c:v>10.48511032220358</c:v>
                </c:pt>
                <c:pt idx="21">
                  <c:v>10.496389947357205</c:v>
                </c:pt>
                <c:pt idx="22">
                  <c:v>10.500254004005315</c:v>
                </c:pt>
              </c:numCache>
            </c:numRef>
          </c:xVal>
          <c:yVal>
            <c:numRef>
              <c:f>[3]PlotDat2!$BV$1:$BV$23</c:f>
              <c:numCache>
                <c:formatCode>General</c:formatCode>
                <c:ptCount val="23"/>
                <c:pt idx="0">
                  <c:v>5.9524476367756853E-2</c:v>
                </c:pt>
                <c:pt idx="1">
                  <c:v>5.965658942103761E-2</c:v>
                </c:pt>
                <c:pt idx="2">
                  <c:v>5.9764155436077021E-2</c:v>
                </c:pt>
                <c:pt idx="3">
                  <c:v>5.9838460054056304E-2</c:v>
                </c:pt>
                <c:pt idx="4">
                  <c:v>5.9873483556733373E-2</c:v>
                </c:pt>
                <c:pt idx="5">
                  <c:v>5.9866388548214113E-2</c:v>
                </c:pt>
                <c:pt idx="6">
                  <c:v>5.981774982389311E-2</c:v>
                </c:pt>
                <c:pt idx="7">
                  <c:v>5.973150780394923E-2</c:v>
                </c:pt>
                <c:pt idx="8">
                  <c:v>5.9614649303937277E-2</c:v>
                </c:pt>
                <c:pt idx="9">
                  <c:v>5.9476641504543966E-2</c:v>
                </c:pt>
                <c:pt idx="10">
                  <c:v>5.9328664976912152E-2</c:v>
                </c:pt>
                <c:pt idx="11">
                  <c:v>5.9182707899260271E-2</c:v>
                </c:pt>
                <c:pt idx="12">
                  <c:v>5.9050594845979514E-2</c:v>
                </c:pt>
                <c:pt idx="13">
                  <c:v>5.8943028830940103E-2</c:v>
                </c:pt>
                <c:pt idx="14">
                  <c:v>5.886872421296082E-2</c:v>
                </c:pt>
                <c:pt idx="15">
                  <c:v>5.8833700710283751E-2</c:v>
                </c:pt>
                <c:pt idx="16">
                  <c:v>5.8840795718803011E-2</c:v>
                </c:pt>
                <c:pt idx="17">
                  <c:v>5.8889434443124014E-2</c:v>
                </c:pt>
                <c:pt idx="18">
                  <c:v>5.8975676463067894E-2</c:v>
                </c:pt>
                <c:pt idx="19">
                  <c:v>5.9092534963079847E-2</c:v>
                </c:pt>
                <c:pt idx="20">
                  <c:v>5.9230542762473158E-2</c:v>
                </c:pt>
                <c:pt idx="21">
                  <c:v>5.9378519290104972E-2</c:v>
                </c:pt>
                <c:pt idx="22">
                  <c:v>5.9524476367756853E-2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4-8B0B-415D-B791-08D04B7E9546}"/>
            </c:ext>
          </c:extLst>
        </c:ser>
        <c:ser>
          <c:idx val="36"/>
          <c:order val="36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[3]PlotDat2!$BW$1:$BW$23</c:f>
              <c:numCache>
                <c:formatCode>General</c:formatCode>
                <c:ptCount val="23"/>
                <c:pt idx="0">
                  <c:v>10.446019171428638</c:v>
                </c:pt>
                <c:pt idx="1">
                  <c:v>10.440794431229174</c:v>
                </c:pt>
                <c:pt idx="2">
                  <c:v>10.42554472692572</c:v>
                </c:pt>
                <c:pt idx="3">
                  <c:v>10.401505498867456</c:v>
                </c:pt>
                <c:pt idx="4">
                  <c:v>10.370624262344872</c:v>
                </c:pt>
                <c:pt idx="5">
                  <c:v>10.33540283148324</c:v>
                </c:pt>
                <c:pt idx="6">
                  <c:v>10.298694637141054</c:v>
                </c:pt>
                <c:pt idx="7">
                  <c:v>10.263473558911883</c:v>
                </c:pt>
                <c:pt idx="8">
                  <c:v>10.232592999086034</c:v>
                </c:pt>
                <c:pt idx="9">
                  <c:v>10.208554716966837</c:v>
                </c:pt>
                <c:pt idx="10">
                  <c:v>10.193306151210423</c:v>
                </c:pt>
                <c:pt idx="11">
                  <c:v>10.188082649927662</c:v>
                </c:pt>
                <c:pt idx="12">
                  <c:v>10.193307390127126</c:v>
                </c:pt>
                <c:pt idx="13">
                  <c:v>10.20855709443058</c:v>
                </c:pt>
                <c:pt idx="14">
                  <c:v>10.232596322488844</c:v>
                </c:pt>
                <c:pt idx="15">
                  <c:v>10.263477559011429</c:v>
                </c:pt>
                <c:pt idx="16">
                  <c:v>10.29869898987306</c:v>
                </c:pt>
                <c:pt idx="17">
                  <c:v>10.335407184215246</c:v>
                </c:pt>
                <c:pt idx="18">
                  <c:v>10.370628262444418</c:v>
                </c:pt>
                <c:pt idx="19">
                  <c:v>10.401508822270266</c:v>
                </c:pt>
                <c:pt idx="20">
                  <c:v>10.425547104389462</c:v>
                </c:pt>
                <c:pt idx="21">
                  <c:v>10.440795670145876</c:v>
                </c:pt>
                <c:pt idx="22">
                  <c:v>10.446019171428638</c:v>
                </c:pt>
              </c:numCache>
            </c:numRef>
          </c:xVal>
          <c:yVal>
            <c:numRef>
              <c:f>[3]PlotDat2!$BX$1:$BX$23</c:f>
              <c:numCache>
                <c:formatCode>General</c:formatCode>
                <c:ptCount val="23"/>
                <c:pt idx="0">
                  <c:v>6.2658029353280534E-2</c:v>
                </c:pt>
                <c:pt idx="1">
                  <c:v>6.280225430217963E-2</c:v>
                </c:pt>
                <c:pt idx="2">
                  <c:v>6.2895320913778974E-2</c:v>
                </c:pt>
                <c:pt idx="3">
                  <c:v>6.2929689484695225E-2</c:v>
                </c:pt>
                <c:pt idx="4">
                  <c:v>6.2902575677710501E-2</c:v>
                </c:pt>
                <c:pt idx="5">
                  <c:v>6.2816176092214709E-2</c:v>
                </c:pt>
                <c:pt idx="6">
                  <c:v>6.2677490308786596E-2</c:v>
                </c:pt>
                <c:pt idx="7">
                  <c:v>6.2497753824803375E-2</c:v>
                </c:pt>
                <c:pt idx="8">
                  <c:v>6.2291527821263348E-2</c:v>
                </c:pt>
                <c:pt idx="9">
                  <c:v>6.2075519502500065E-2</c:v>
                </c:pt>
                <c:pt idx="10">
                  <c:v>6.1867228577848786E-2</c:v>
                </c:pt>
                <c:pt idx="11">
                  <c:v>6.1683529539270934E-2</c:v>
                </c:pt>
                <c:pt idx="12">
                  <c:v>6.1539304590371831E-2</c:v>
                </c:pt>
                <c:pt idx="13">
                  <c:v>6.1446237978772494E-2</c:v>
                </c:pt>
                <c:pt idx="14">
                  <c:v>6.141186940785625E-2</c:v>
                </c:pt>
                <c:pt idx="15">
                  <c:v>6.143898321484096E-2</c:v>
                </c:pt>
                <c:pt idx="16">
                  <c:v>6.1525382800336752E-2</c:v>
                </c:pt>
                <c:pt idx="17">
                  <c:v>6.1664068583764879E-2</c:v>
                </c:pt>
                <c:pt idx="18">
                  <c:v>6.18438050677481E-2</c:v>
                </c:pt>
                <c:pt idx="19">
                  <c:v>6.205003107128812E-2</c:v>
                </c:pt>
                <c:pt idx="20">
                  <c:v>6.2266039390051403E-2</c:v>
                </c:pt>
                <c:pt idx="21">
                  <c:v>6.2474330314702682E-2</c:v>
                </c:pt>
                <c:pt idx="22">
                  <c:v>6.2658029353280534E-2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5-8B0B-415D-B791-08D04B7E9546}"/>
            </c:ext>
          </c:extLst>
        </c:ser>
        <c:ser>
          <c:idx val="37"/>
          <c:order val="37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[3]PlotDat2!$BY$1:$BY$23</c:f>
              <c:numCache>
                <c:formatCode>General</c:formatCode>
                <c:ptCount val="23"/>
                <c:pt idx="0">
                  <c:v>10.529195241547072</c:v>
                </c:pt>
                <c:pt idx="1">
                  <c:v>10.521765852616843</c:v>
                </c:pt>
                <c:pt idx="2">
                  <c:v>10.500080603810281</c:v>
                </c:pt>
                <c:pt idx="3">
                  <c:v>10.46589630501855</c:v>
                </c:pt>
                <c:pt idx="4">
                  <c:v>10.421982364827906</c:v>
                </c:pt>
                <c:pt idx="5">
                  <c:v>10.371896429506338</c:v>
                </c:pt>
                <c:pt idx="6">
                  <c:v>10.319696163661069</c:v>
                </c:pt>
                <c:pt idx="7">
                  <c:v>10.269610522383951</c:v>
                </c:pt>
                <c:pt idx="8">
                  <c:v>10.225697146460476</c:v>
                </c:pt>
                <c:pt idx="9">
                  <c:v>10.191513636445062</c:v>
                </c:pt>
                <c:pt idx="10">
                  <c:v>10.169829337021996</c:v>
                </c:pt>
                <c:pt idx="11">
                  <c:v>10.162400981169043</c:v>
                </c:pt>
                <c:pt idx="12">
                  <c:v>10.169830370099271</c:v>
                </c:pt>
                <c:pt idx="13">
                  <c:v>10.191515618905834</c:v>
                </c:pt>
                <c:pt idx="14">
                  <c:v>10.225699917697565</c:v>
                </c:pt>
                <c:pt idx="15">
                  <c:v>10.269613857888208</c:v>
                </c:pt>
                <c:pt idx="16">
                  <c:v>10.319699793209777</c:v>
                </c:pt>
                <c:pt idx="17">
                  <c:v>10.371900059055045</c:v>
                </c:pt>
                <c:pt idx="18">
                  <c:v>10.421985700332165</c:v>
                </c:pt>
                <c:pt idx="19">
                  <c:v>10.465899076255639</c:v>
                </c:pt>
                <c:pt idx="20">
                  <c:v>10.500082586271052</c:v>
                </c:pt>
                <c:pt idx="21">
                  <c:v>10.521766885694118</c:v>
                </c:pt>
                <c:pt idx="22">
                  <c:v>10.529195241547072</c:v>
                </c:pt>
              </c:numCache>
            </c:numRef>
          </c:xVal>
          <c:yVal>
            <c:numRef>
              <c:f>[3]PlotDat2!$BZ$1:$BZ$23</c:f>
              <c:numCache>
                <c:formatCode>General</c:formatCode>
                <c:ptCount val="23"/>
                <c:pt idx="0">
                  <c:v>5.9868957632205046E-2</c:v>
                </c:pt>
                <c:pt idx="1">
                  <c:v>6.0040989320048192E-2</c:v>
                </c:pt>
                <c:pt idx="2">
                  <c:v>6.0159115475391982E-2</c:v>
                </c:pt>
                <c:pt idx="3">
                  <c:v>6.0213766219653748E-2</c:v>
                </c:pt>
                <c:pt idx="4">
                  <c:v>6.0200514074553894E-2</c:v>
                </c:pt>
                <c:pt idx="5">
                  <c:v>6.0120432650074863E-2</c:v>
                </c:pt>
                <c:pt idx="6">
                  <c:v>5.9980009666965393E-2</c:v>
                </c:pt>
                <c:pt idx="7">
                  <c:v>5.979062136018936E-2</c:v>
                </c:pt>
                <c:pt idx="8">
                  <c:v>5.9567610844026141E-2</c:v>
                </c:pt>
                <c:pt idx="9">
                  <c:v>5.9329045104200659E-2</c:v>
                </c:pt>
                <c:pt idx="10">
                  <c:v>5.9094251318148501E-2</c:v>
                </c:pt>
                <c:pt idx="11">
                  <c:v>5.8882251082043195E-2</c:v>
                </c:pt>
                <c:pt idx="12">
                  <c:v>5.8710219394200049E-2</c:v>
                </c:pt>
                <c:pt idx="13">
                  <c:v>5.8592093238856259E-2</c:v>
                </c:pt>
                <c:pt idx="14">
                  <c:v>5.8537442494594492E-2</c:v>
                </c:pt>
                <c:pt idx="15">
                  <c:v>5.8550694639694346E-2</c:v>
                </c:pt>
                <c:pt idx="16">
                  <c:v>5.8630776064173377E-2</c:v>
                </c:pt>
                <c:pt idx="17">
                  <c:v>5.8771199047282847E-2</c:v>
                </c:pt>
                <c:pt idx="18">
                  <c:v>5.8960587354058881E-2</c:v>
                </c:pt>
                <c:pt idx="19">
                  <c:v>5.91835978702221E-2</c:v>
                </c:pt>
                <c:pt idx="20">
                  <c:v>5.9422163610047582E-2</c:v>
                </c:pt>
                <c:pt idx="21">
                  <c:v>5.965695739609974E-2</c:v>
                </c:pt>
                <c:pt idx="22">
                  <c:v>5.9868957632205046E-2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6-8B0B-415D-B791-08D04B7E9546}"/>
            </c:ext>
          </c:extLst>
        </c:ser>
        <c:ser>
          <c:idx val="38"/>
          <c:order val="38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[3]PlotDat2!$CA$1:$CA$23</c:f>
              <c:numCache>
                <c:formatCode>General</c:formatCode>
                <c:ptCount val="23"/>
                <c:pt idx="0">
                  <c:v>10.342138698284794</c:v>
                </c:pt>
                <c:pt idx="1">
                  <c:v>10.338133110117408</c:v>
                </c:pt>
                <c:pt idx="2">
                  <c:v>10.326441450899413</c:v>
                </c:pt>
                <c:pt idx="3">
                  <c:v>10.308010909327676</c:v>
                </c:pt>
                <c:pt idx="4">
                  <c:v>10.284334618269687</c:v>
                </c:pt>
                <c:pt idx="5">
                  <c:v>10.257330690018641</c:v>
                </c:pt>
                <c:pt idx="6">
                  <c:v>10.229186822242891</c:v>
                </c:pt>
                <c:pt idx="7">
                  <c:v>10.202183063731605</c:v>
                </c:pt>
                <c:pt idx="8">
                  <c:v>10.178507098401827</c:v>
                </c:pt>
                <c:pt idx="9">
                  <c:v>10.160077012158192</c:v>
                </c:pt>
                <c:pt idx="10">
                  <c:v>10.148385900980214</c:v>
                </c:pt>
                <c:pt idx="11">
                  <c:v>10.14438090916582</c:v>
                </c:pt>
                <c:pt idx="12">
                  <c:v>10.148386497333206</c:v>
                </c:pt>
                <c:pt idx="13">
                  <c:v>10.160078156551201</c:v>
                </c:pt>
                <c:pt idx="14">
                  <c:v>10.178508698122938</c:v>
                </c:pt>
                <c:pt idx="15">
                  <c:v>10.202184989180926</c:v>
                </c:pt>
                <c:pt idx="16">
                  <c:v>10.229188917431973</c:v>
                </c:pt>
                <c:pt idx="17">
                  <c:v>10.257332785207723</c:v>
                </c:pt>
                <c:pt idx="18">
                  <c:v>10.284336543719011</c:v>
                </c:pt>
                <c:pt idx="19">
                  <c:v>10.308012509048787</c:v>
                </c:pt>
                <c:pt idx="20">
                  <c:v>10.326442595292422</c:v>
                </c:pt>
                <c:pt idx="21">
                  <c:v>10.3381337064704</c:v>
                </c:pt>
                <c:pt idx="22">
                  <c:v>10.342138698284794</c:v>
                </c:pt>
              </c:numCache>
            </c:numRef>
          </c:xVal>
          <c:yVal>
            <c:numRef>
              <c:f>[3]PlotDat2!$CB$1:$CB$23</c:f>
              <c:numCache>
                <c:formatCode>General</c:formatCode>
                <c:ptCount val="23"/>
                <c:pt idx="0">
                  <c:v>5.9834050891562955E-2</c:v>
                </c:pt>
                <c:pt idx="1">
                  <c:v>5.9955853961459776E-2</c:v>
                </c:pt>
                <c:pt idx="2">
                  <c:v>6.0049545487457737E-2</c:v>
                </c:pt>
                <c:pt idx="3">
                  <c:v>6.010753513932543E-2</c:v>
                </c:pt>
                <c:pt idx="4">
                  <c:v>6.0125124940346275E-2</c:v>
                </c:pt>
                <c:pt idx="5">
                  <c:v>6.010088986945214E-2</c:v>
                </c:pt>
                <c:pt idx="6">
                  <c:v>6.0036793307955361E-2</c:v>
                </c:pt>
                <c:pt idx="7">
                  <c:v>5.9938027978071455E-2</c:v>
                </c:pt>
                <c:pt idx="8">
                  <c:v>5.9812595259447605E-2</c:v>
                </c:pt>
                <c:pt idx="9">
                  <c:v>5.9670656964969607E-2</c:v>
                </c:pt>
                <c:pt idx="10">
                  <c:v>5.9523712091116524E-2</c:v>
                </c:pt>
                <c:pt idx="11">
                  <c:v>5.9383665237653115E-2</c:v>
                </c:pt>
                <c:pt idx="12">
                  <c:v>5.9261862167756293E-2</c:v>
                </c:pt>
                <c:pt idx="13">
                  <c:v>5.9168170641758333E-2</c:v>
                </c:pt>
                <c:pt idx="14">
                  <c:v>5.911018098989064E-2</c:v>
                </c:pt>
                <c:pt idx="15">
                  <c:v>5.9092591188869795E-2</c:v>
                </c:pt>
                <c:pt idx="16">
                  <c:v>5.911682625976393E-2</c:v>
                </c:pt>
                <c:pt idx="17">
                  <c:v>5.9180922821260716E-2</c:v>
                </c:pt>
                <c:pt idx="18">
                  <c:v>5.9279688151144615E-2</c:v>
                </c:pt>
                <c:pt idx="19">
                  <c:v>5.9405120869768464E-2</c:v>
                </c:pt>
                <c:pt idx="20">
                  <c:v>5.9547059164246463E-2</c:v>
                </c:pt>
                <c:pt idx="21">
                  <c:v>5.9694004038099546E-2</c:v>
                </c:pt>
                <c:pt idx="22">
                  <c:v>5.9834050891562955E-2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7-8B0B-415D-B791-08D04B7E9546}"/>
            </c:ext>
          </c:extLst>
        </c:ser>
        <c:ser>
          <c:idx val="39"/>
          <c:order val="39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[3]PlotDat2!$CC$1:$CC$23</c:f>
              <c:numCache>
                <c:formatCode>General</c:formatCode>
                <c:ptCount val="23"/>
                <c:pt idx="0">
                  <c:v>10.340529235548797</c:v>
                </c:pt>
                <c:pt idx="1">
                  <c:v>10.334353861191639</c:v>
                </c:pt>
                <c:pt idx="2">
                  <c:v>10.316328878352003</c:v>
                </c:pt>
                <c:pt idx="3">
                  <c:v>10.287914563940854</c:v>
                </c:pt>
                <c:pt idx="4">
                  <c:v>10.251412876725349</c:v>
                </c:pt>
                <c:pt idx="5">
                  <c:v>10.209780966319796</c:v>
                </c:pt>
                <c:pt idx="6">
                  <c:v>10.166391602510748</c:v>
                </c:pt>
                <c:pt idx="7">
                  <c:v>10.124759933507532</c:v>
                </c:pt>
                <c:pt idx="8">
                  <c:v>10.088258709539719</c:v>
                </c:pt>
                <c:pt idx="9">
                  <c:v>10.059845042692043</c:v>
                </c:pt>
                <c:pt idx="10">
                  <c:v>10.041820839269921</c:v>
                </c:pt>
                <c:pt idx="11">
                  <c:v>10.035646313040548</c:v>
                </c:pt>
                <c:pt idx="12">
                  <c:v>10.041821687397706</c:v>
                </c:pt>
                <c:pt idx="13">
                  <c:v>10.059846670237341</c:v>
                </c:pt>
                <c:pt idx="14">
                  <c:v>10.088260984648491</c:v>
                </c:pt>
                <c:pt idx="15">
                  <c:v>10.124762671863996</c:v>
                </c:pt>
                <c:pt idx="16">
                  <c:v>10.166394582269549</c:v>
                </c:pt>
                <c:pt idx="17">
                  <c:v>10.209783946078597</c:v>
                </c:pt>
                <c:pt idx="18">
                  <c:v>10.251415615081813</c:v>
                </c:pt>
                <c:pt idx="19">
                  <c:v>10.287916839049627</c:v>
                </c:pt>
                <c:pt idx="20">
                  <c:v>10.316330505897302</c:v>
                </c:pt>
                <c:pt idx="21">
                  <c:v>10.334354709319424</c:v>
                </c:pt>
                <c:pt idx="22">
                  <c:v>10.340529235548797</c:v>
                </c:pt>
              </c:numCache>
            </c:numRef>
          </c:xVal>
          <c:yVal>
            <c:numRef>
              <c:f>[3]PlotDat2!$CD$1:$CD$23</c:f>
              <c:numCache>
                <c:formatCode>General</c:formatCode>
                <c:ptCount val="23"/>
                <c:pt idx="0">
                  <c:v>6.0945789860186748E-2</c:v>
                </c:pt>
                <c:pt idx="1">
                  <c:v>6.1085321973942668E-2</c:v>
                </c:pt>
                <c:pt idx="2">
                  <c:v>6.1180040223742176E-2</c:v>
                </c:pt>
                <c:pt idx="3">
                  <c:v>6.122227110029764E-2</c:v>
                </c:pt>
                <c:pt idx="4">
                  <c:v>6.1208593309147234E-2</c:v>
                </c:pt>
                <c:pt idx="5">
                  <c:v>6.1140114943584997E-2</c:v>
                </c:pt>
                <c:pt idx="6">
                  <c:v>6.1022383713532274E-2</c:v>
                </c:pt>
                <c:pt idx="7">
                  <c:v>6.0864937503073341E-2</c:v>
                </c:pt>
                <c:pt idx="8">
                  <c:v>6.0680531667810914E-2</c:v>
                </c:pt>
                <c:pt idx="9">
                  <c:v>6.0484105671814226E-2</c:v>
                </c:pt>
                <c:pt idx="10">
                  <c:v>6.0291572781088557E-2</c:v>
                </c:pt>
                <c:pt idx="11">
                  <c:v>6.0118530865403301E-2</c:v>
                </c:pt>
                <c:pt idx="12">
                  <c:v>5.9978998751647382E-2</c:v>
                </c:pt>
                <c:pt idx="13">
                  <c:v>5.9884280501847874E-2</c:v>
                </c:pt>
                <c:pt idx="14">
                  <c:v>5.9842049625292409E-2</c:v>
                </c:pt>
                <c:pt idx="15">
                  <c:v>5.9855727416442815E-2</c:v>
                </c:pt>
                <c:pt idx="16">
                  <c:v>5.9924205782005052E-2</c:v>
                </c:pt>
                <c:pt idx="17">
                  <c:v>6.0041937012057782E-2</c:v>
                </c:pt>
                <c:pt idx="18">
                  <c:v>6.0199383222516716E-2</c:v>
                </c:pt>
                <c:pt idx="19">
                  <c:v>6.0383789057779136E-2</c:v>
                </c:pt>
                <c:pt idx="20">
                  <c:v>6.0580215053775824E-2</c:v>
                </c:pt>
                <c:pt idx="21">
                  <c:v>6.0772747944501493E-2</c:v>
                </c:pt>
                <c:pt idx="22">
                  <c:v>6.0945789860186748E-2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8-8B0B-415D-B791-08D04B7E9546}"/>
            </c:ext>
          </c:extLst>
        </c:ser>
        <c:ser>
          <c:idx val="40"/>
          <c:order val="40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[3]PlotDat2!$CE$1:$CE$23</c:f>
              <c:numCache>
                <c:formatCode>General</c:formatCode>
                <c:ptCount val="23"/>
                <c:pt idx="0">
                  <c:v>10.236155169805697</c:v>
                </c:pt>
                <c:pt idx="1">
                  <c:v>10.231582455319248</c:v>
                </c:pt>
                <c:pt idx="2">
                  <c:v>10.218235244365337</c:v>
                </c:pt>
                <c:pt idx="3">
                  <c:v>10.197194848596526</c:v>
                </c:pt>
                <c:pt idx="4">
                  <c:v>10.170165835745957</c:v>
                </c:pt>
                <c:pt idx="5">
                  <c:v>10.139337935687051</c:v>
                </c:pt>
                <c:pt idx="6">
                  <c:v>10.107208641542</c:v>
                </c:pt>
                <c:pt idx="7">
                  <c:v>10.076380877642166</c:v>
                </c:pt>
                <c:pt idx="8">
                  <c:v>10.049352126078944</c:v>
                </c:pt>
                <c:pt idx="9">
                  <c:v>10.02831209555781</c:v>
                </c:pt>
                <c:pt idx="10">
                  <c:v>10.014965324221706</c:v>
                </c:pt>
                <c:pt idx="11">
                  <c:v>10.01039308810798</c:v>
                </c:pt>
                <c:pt idx="12">
                  <c:v>10.014965802594428</c:v>
                </c:pt>
                <c:pt idx="13">
                  <c:v>10.02831301354834</c:v>
                </c:pt>
                <c:pt idx="14">
                  <c:v>10.049353409317151</c:v>
                </c:pt>
                <c:pt idx="15">
                  <c:v>10.07638242216772</c:v>
                </c:pt>
                <c:pt idx="16">
                  <c:v>10.107210322226626</c:v>
                </c:pt>
                <c:pt idx="17">
                  <c:v>10.139339616371677</c:v>
                </c:pt>
                <c:pt idx="18">
                  <c:v>10.170167380271511</c:v>
                </c:pt>
                <c:pt idx="19">
                  <c:v>10.197196131834733</c:v>
                </c:pt>
                <c:pt idx="20">
                  <c:v>10.218236162355867</c:v>
                </c:pt>
                <c:pt idx="21">
                  <c:v>10.231582933691971</c:v>
                </c:pt>
                <c:pt idx="22">
                  <c:v>10.236155169805697</c:v>
                </c:pt>
              </c:numCache>
            </c:numRef>
          </c:xVal>
          <c:yVal>
            <c:numRef>
              <c:f>[3]PlotDat2!$CF$1:$CF$23</c:f>
              <c:numCache>
                <c:formatCode>General</c:formatCode>
                <c:ptCount val="23"/>
                <c:pt idx="0">
                  <c:v>6.0185628323061513E-2</c:v>
                </c:pt>
                <c:pt idx="1">
                  <c:v>6.0290423748775794E-2</c:v>
                </c:pt>
                <c:pt idx="2">
                  <c:v>6.036760223778026E-2</c:v>
                </c:pt>
                <c:pt idx="3">
                  <c:v>6.0410911247893925E-2</c:v>
                </c:pt>
                <c:pt idx="4">
                  <c:v>6.0416842140685975E-2</c:v>
                </c:pt>
                <c:pt idx="5">
                  <c:v>6.0384914430494777E-2</c:v>
                </c:pt>
                <c:pt idx="6">
                  <c:v>6.0317714710518618E-2</c:v>
                </c:pt>
                <c:pt idx="7">
                  <c:v>6.022068710241784E-2</c:v>
                </c:pt>
                <c:pt idx="8">
                  <c:v>6.0101692205955369E-2</c:v>
                </c:pt>
                <c:pt idx="9">
                  <c:v>5.9970370279952695E-2</c:v>
                </c:pt>
                <c:pt idx="10">
                  <c:v>5.983736024585299E-2</c:v>
                </c:pt>
                <c:pt idx="11">
                  <c:v>5.9713437785577875E-2</c:v>
                </c:pt>
                <c:pt idx="12">
                  <c:v>5.9608642359863594E-2</c:v>
                </c:pt>
                <c:pt idx="13">
                  <c:v>5.9531463870859128E-2</c:v>
                </c:pt>
                <c:pt idx="14">
                  <c:v>5.9488154860745462E-2</c:v>
                </c:pt>
                <c:pt idx="15">
                  <c:v>5.9482223967953413E-2</c:v>
                </c:pt>
                <c:pt idx="16">
                  <c:v>5.9514151678144611E-2</c:v>
                </c:pt>
                <c:pt idx="17">
                  <c:v>5.958135139812077E-2</c:v>
                </c:pt>
                <c:pt idx="18">
                  <c:v>5.9678379006221548E-2</c:v>
                </c:pt>
                <c:pt idx="19">
                  <c:v>5.9797373902684019E-2</c:v>
                </c:pt>
                <c:pt idx="20">
                  <c:v>5.9928695828686693E-2</c:v>
                </c:pt>
                <c:pt idx="21">
                  <c:v>6.0061705862786398E-2</c:v>
                </c:pt>
                <c:pt idx="22">
                  <c:v>6.0185628323061513E-2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9-8B0B-415D-B791-08D04B7E9546}"/>
            </c:ext>
          </c:extLst>
        </c:ser>
        <c:ser>
          <c:idx val="41"/>
          <c:order val="41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[3]PlotDat2!$CG$1:$CG$23</c:f>
              <c:numCache>
                <c:formatCode>General</c:formatCode>
                <c:ptCount val="23"/>
                <c:pt idx="0">
                  <c:v>10.198463553104313</c:v>
                </c:pt>
                <c:pt idx="1">
                  <c:v>10.193973507842546</c:v>
                </c:pt>
                <c:pt idx="2">
                  <c:v>10.180867465448804</c:v>
                </c:pt>
                <c:pt idx="3">
                  <c:v>10.160207199533195</c:v>
                </c:pt>
                <c:pt idx="4">
                  <c:v>10.133666481968868</c:v>
                </c:pt>
                <c:pt idx="5">
                  <c:v>10.103395483849161</c:v>
                </c:pt>
                <c:pt idx="6">
                  <c:v>10.071846581413173</c:v>
                </c:pt>
                <c:pt idx="7">
                  <c:v>10.041575679107721</c:v>
                </c:pt>
                <c:pt idx="8">
                  <c:v>10.015035145409605</c:v>
                </c:pt>
                <c:pt idx="9">
                  <c:v>9.9943751365164157</c:v>
                </c:pt>
                <c:pt idx="10">
                  <c:v>9.9812694034788745</c:v>
                </c:pt>
                <c:pt idx="11">
                  <c:v>9.9767796948448879</c:v>
                </c:pt>
                <c:pt idx="12">
                  <c:v>9.9812697401066544</c:v>
                </c:pt>
                <c:pt idx="13">
                  <c:v>9.9943757825003967</c:v>
                </c:pt>
                <c:pt idx="14">
                  <c:v>10.015036048416006</c:v>
                </c:pt>
                <c:pt idx="15">
                  <c:v>10.041576765980333</c:v>
                </c:pt>
                <c:pt idx="16">
                  <c:v>10.07184776410004</c:v>
                </c:pt>
                <c:pt idx="17">
                  <c:v>10.103396666536028</c:v>
                </c:pt>
                <c:pt idx="18">
                  <c:v>10.133667568841481</c:v>
                </c:pt>
                <c:pt idx="19">
                  <c:v>10.160208102539595</c:v>
                </c:pt>
                <c:pt idx="20">
                  <c:v>10.180868111432785</c:v>
                </c:pt>
                <c:pt idx="21">
                  <c:v>10.193973844470326</c:v>
                </c:pt>
                <c:pt idx="22">
                  <c:v>10.198463553104313</c:v>
                </c:pt>
              </c:numCache>
            </c:numRef>
          </c:xVal>
          <c:yVal>
            <c:numRef>
              <c:f>[3]PlotDat2!$CH$1:$CH$23</c:f>
              <c:numCache>
                <c:formatCode>General</c:formatCode>
                <c:ptCount val="23"/>
                <c:pt idx="0">
                  <c:v>5.9994039972580057E-2</c:v>
                </c:pt>
                <c:pt idx="1">
                  <c:v>6.0273664707253413E-2</c:v>
                </c:pt>
                <c:pt idx="2">
                  <c:v>6.0525282000761016E-2</c:v>
                </c:pt>
                <c:pt idx="3">
                  <c:v>6.0728507316408539E-2</c:v>
                </c:pt>
                <c:pt idx="4">
                  <c:v>6.0866876547749714E-2</c:v>
                </c:pt>
                <c:pt idx="5">
                  <c:v>6.0929179842574774E-2</c:v>
                </c:pt>
                <c:pt idx="6">
                  <c:v>6.091036975846896E-2</c:v>
                </c:pt>
                <c:pt idx="7">
                  <c:v>6.0811970176578647E-2</c:v>
                </c:pt>
                <c:pt idx="8">
                  <c:v>6.0641952845823736E-2</c:v>
                </c:pt>
                <c:pt idx="9">
                  <c:v>6.0414091559210001E-2</c:v>
                </c:pt>
                <c:pt idx="10">
                  <c:v>6.0146846283035633E-2</c:v>
                </c:pt>
                <c:pt idx="11">
                  <c:v>5.9861867640207414E-2</c:v>
                </c:pt>
                <c:pt idx="12">
                  <c:v>5.9582242905534058E-2</c:v>
                </c:pt>
                <c:pt idx="13">
                  <c:v>5.9330625612026455E-2</c:v>
                </c:pt>
                <c:pt idx="14">
                  <c:v>5.9127400296378925E-2</c:v>
                </c:pt>
                <c:pt idx="15">
                  <c:v>5.8989031065037757E-2</c:v>
                </c:pt>
                <c:pt idx="16">
                  <c:v>5.8926727770212697E-2</c:v>
                </c:pt>
                <c:pt idx="17">
                  <c:v>5.8945537854318511E-2</c:v>
                </c:pt>
                <c:pt idx="18">
                  <c:v>5.9043937436208831E-2</c:v>
                </c:pt>
                <c:pt idx="19">
                  <c:v>5.9213954766963735E-2</c:v>
                </c:pt>
                <c:pt idx="20">
                  <c:v>5.944181605357747E-2</c:v>
                </c:pt>
                <c:pt idx="21">
                  <c:v>5.9709061329751845E-2</c:v>
                </c:pt>
                <c:pt idx="22">
                  <c:v>5.9994039972580057E-2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A-8B0B-415D-B791-08D04B7E9546}"/>
            </c:ext>
          </c:extLst>
        </c:ser>
        <c:ser>
          <c:idx val="42"/>
          <c:order val="42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[3]PlotDat2!$CI$1:$CI$23</c:f>
              <c:numCache>
                <c:formatCode>General</c:formatCode>
                <c:ptCount val="23"/>
                <c:pt idx="0">
                  <c:v>10.194932955787779</c:v>
                </c:pt>
                <c:pt idx="1">
                  <c:v>10.190051905972108</c:v>
                </c:pt>
                <c:pt idx="2">
                  <c:v>10.175804921594366</c:v>
                </c:pt>
                <c:pt idx="3">
                  <c:v>10.153346208598757</c:v>
                </c:pt>
                <c:pt idx="4">
                  <c:v>10.124495238345077</c:v>
                </c:pt>
                <c:pt idx="5">
                  <c:v>10.091589344859949</c:v>
                </c:pt>
                <c:pt idx="6">
                  <c:v>10.057294367934658</c:v>
                </c:pt>
                <c:pt idx="7">
                  <c:v>10.024388682639609</c:v>
                </c:pt>
                <c:pt idx="8">
                  <c:v>9.9955381118997604</c:v>
                </c:pt>
                <c:pt idx="9">
                  <c:v>9.9730799573755053</c:v>
                </c:pt>
                <c:pt idx="10">
                  <c:v>9.9588336451826081</c:v>
                </c:pt>
                <c:pt idx="11">
                  <c:v>9.9539533268088594</c:v>
                </c:pt>
                <c:pt idx="12">
                  <c:v>9.9588343766245302</c:v>
                </c:pt>
                <c:pt idx="13">
                  <c:v>9.9730813610022722</c:v>
                </c:pt>
                <c:pt idx="14">
                  <c:v>9.9955400739978817</c:v>
                </c:pt>
                <c:pt idx="15">
                  <c:v>10.024391044251562</c:v>
                </c:pt>
                <c:pt idx="16">
                  <c:v>10.057296937736689</c:v>
                </c:pt>
                <c:pt idx="17">
                  <c:v>10.091591914661981</c:v>
                </c:pt>
                <c:pt idx="18">
                  <c:v>10.12449759995703</c:v>
                </c:pt>
                <c:pt idx="19">
                  <c:v>10.153348170696878</c:v>
                </c:pt>
                <c:pt idx="20">
                  <c:v>10.175806325221135</c:v>
                </c:pt>
                <c:pt idx="21">
                  <c:v>10.190052637414031</c:v>
                </c:pt>
                <c:pt idx="22">
                  <c:v>10.194932955787779</c:v>
                </c:pt>
              </c:numCache>
            </c:numRef>
          </c:xVal>
          <c:yVal>
            <c:numRef>
              <c:f>[3]PlotDat2!$CJ$1:$CJ$23</c:f>
              <c:numCache>
                <c:formatCode>General</c:formatCode>
                <c:ptCount val="23"/>
                <c:pt idx="0">
                  <c:v>6.0525024173354335E-2</c:v>
                </c:pt>
                <c:pt idx="1">
                  <c:v>6.0657647163871786E-2</c:v>
                </c:pt>
                <c:pt idx="2">
                  <c:v>6.0754895101947509E-2</c:v>
                </c:pt>
                <c:pt idx="3">
                  <c:v>6.0808889537994376E-2</c:v>
                </c:pt>
                <c:pt idx="4">
                  <c:v>6.0815256163921132E-2</c:v>
                </c:pt>
                <c:pt idx="5">
                  <c:v>6.0773479193558973E-2</c:v>
                </c:pt>
                <c:pt idx="6">
                  <c:v>6.0686943148589446E-2</c:v>
                </c:pt>
                <c:pt idx="7">
                  <c:v>6.0562658664726293E-2</c:v>
                </c:pt>
                <c:pt idx="8">
                  <c:v>6.0410694531703821E-2</c:v>
                </c:pt>
                <c:pt idx="9">
                  <c:v>6.0243361979814024E-2</c:v>
                </c:pt>
                <c:pt idx="10">
                  <c:v>6.0074217297245998E-2</c:v>
                </c:pt>
                <c:pt idx="11">
                  <c:v>5.9916963580239242E-2</c:v>
                </c:pt>
                <c:pt idx="12">
                  <c:v>5.9784340589721791E-2</c:v>
                </c:pt>
                <c:pt idx="13">
                  <c:v>5.9687092651646068E-2</c:v>
                </c:pt>
                <c:pt idx="14">
                  <c:v>5.9633098215599201E-2</c:v>
                </c:pt>
                <c:pt idx="15">
                  <c:v>5.9626731589672445E-2</c:v>
                </c:pt>
                <c:pt idx="16">
                  <c:v>5.9668508560034604E-2</c:v>
                </c:pt>
                <c:pt idx="17">
                  <c:v>5.975504460500413E-2</c:v>
                </c:pt>
                <c:pt idx="18">
                  <c:v>5.9879329088867284E-2</c:v>
                </c:pt>
                <c:pt idx="19">
                  <c:v>6.0031293221889756E-2</c:v>
                </c:pt>
                <c:pt idx="20">
                  <c:v>6.0198625773779553E-2</c:v>
                </c:pt>
                <c:pt idx="21">
                  <c:v>6.0367770456347579E-2</c:v>
                </c:pt>
                <c:pt idx="22">
                  <c:v>6.0525024173354335E-2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B-8B0B-415D-B791-08D04B7E9546}"/>
            </c:ext>
          </c:extLst>
        </c:ser>
        <c:ser>
          <c:idx val="43"/>
          <c:order val="4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[3]PlotDat2!$CK$1:$CK$23</c:f>
              <c:numCache>
                <c:formatCode>General</c:formatCode>
                <c:ptCount val="23"/>
                <c:pt idx="0">
                  <c:v>9.9014607974232227</c:v>
                </c:pt>
                <c:pt idx="1">
                  <c:v>9.8957918293038016</c:v>
                </c:pt>
                <c:pt idx="2">
                  <c:v>9.8792447454913219</c:v>
                </c:pt>
                <c:pt idx="3">
                  <c:v>9.8531600923069771</c:v>
                </c:pt>
                <c:pt idx="4">
                  <c:v>9.8196510932203562</c:v>
                </c:pt>
                <c:pt idx="5">
                  <c:v>9.7814324480517669</c:v>
                </c:pt>
                <c:pt idx="6">
                  <c:v>9.7416004041377331</c:v>
                </c:pt>
                <c:pt idx="7">
                  <c:v>9.7033819167858812</c:v>
                </c:pt>
                <c:pt idx="8">
                  <c:v>9.6698732205473661</c:v>
                </c:pt>
                <c:pt idx="9">
                  <c:v>9.6437889907075398</c:v>
                </c:pt>
                <c:pt idx="10">
                  <c:v>9.6272424164391381</c:v>
                </c:pt>
                <c:pt idx="11">
                  <c:v>9.6215740027831202</c:v>
                </c:pt>
                <c:pt idx="12">
                  <c:v>9.6272429709025413</c:v>
                </c:pt>
                <c:pt idx="13">
                  <c:v>9.643790054715021</c:v>
                </c:pt>
                <c:pt idx="14">
                  <c:v>9.6698747078993659</c:v>
                </c:pt>
                <c:pt idx="15">
                  <c:v>9.7033837069859867</c:v>
                </c:pt>
                <c:pt idx="16">
                  <c:v>9.741602352154576</c:v>
                </c:pt>
                <c:pt idx="17">
                  <c:v>9.7814343960686116</c:v>
                </c:pt>
                <c:pt idx="18">
                  <c:v>9.8196528834204617</c:v>
                </c:pt>
                <c:pt idx="19">
                  <c:v>9.8531615796589769</c:v>
                </c:pt>
                <c:pt idx="20">
                  <c:v>9.8792458094988032</c:v>
                </c:pt>
                <c:pt idx="21">
                  <c:v>9.8957923837672048</c:v>
                </c:pt>
                <c:pt idx="22">
                  <c:v>9.9014607974232227</c:v>
                </c:pt>
              </c:numCache>
            </c:numRef>
          </c:xVal>
          <c:yVal>
            <c:numRef>
              <c:f>[3]PlotDat2!$CL$1:$CL$23</c:f>
              <c:numCache>
                <c:formatCode>General</c:formatCode>
                <c:ptCount val="23"/>
                <c:pt idx="0">
                  <c:v>6.941628755738212E-2</c:v>
                </c:pt>
                <c:pt idx="1">
                  <c:v>6.9544035609474059E-2</c:v>
                </c:pt>
                <c:pt idx="2">
                  <c:v>6.963883031224577E-2</c:v>
                </c:pt>
                <c:pt idx="3">
                  <c:v>6.9692991962644502E-2</c:v>
                </c:pt>
                <c:pt idx="4">
                  <c:v>6.9702132705866685E-2</c:v>
                </c:pt>
                <c:pt idx="5">
                  <c:v>6.9665512013258546E-2</c:v>
                </c:pt>
                <c:pt idx="6">
                  <c:v>6.9586096675543566E-2</c:v>
                </c:pt>
                <c:pt idx="7">
                  <c:v>6.9470320451082201E-2</c:v>
                </c:pt>
                <c:pt idx="8">
                  <c:v>6.93275628410326E-2</c:v>
                </c:pt>
                <c:pt idx="9">
                  <c:v>6.9169389217948768E-2</c:v>
                </c:pt>
                <c:pt idx="10">
                  <c:v>6.9008613868078231E-2</c:v>
                </c:pt>
                <c:pt idx="11">
                  <c:v>6.8858261854099642E-2</c:v>
                </c:pt>
                <c:pt idx="12">
                  <c:v>6.8730513802007703E-2</c:v>
                </c:pt>
                <c:pt idx="13">
                  <c:v>6.8635719099235992E-2</c:v>
                </c:pt>
                <c:pt idx="14">
                  <c:v>6.858155744883726E-2</c:v>
                </c:pt>
                <c:pt idx="15">
                  <c:v>6.8572416705615077E-2</c:v>
                </c:pt>
                <c:pt idx="16">
                  <c:v>6.8609037398223216E-2</c:v>
                </c:pt>
                <c:pt idx="17">
                  <c:v>6.8688452735938196E-2</c:v>
                </c:pt>
                <c:pt idx="18">
                  <c:v>6.880422896039956E-2</c:v>
                </c:pt>
                <c:pt idx="19">
                  <c:v>6.8946986570449162E-2</c:v>
                </c:pt>
                <c:pt idx="20">
                  <c:v>6.9105160193532994E-2</c:v>
                </c:pt>
                <c:pt idx="21">
                  <c:v>6.9265935543403531E-2</c:v>
                </c:pt>
                <c:pt idx="22">
                  <c:v>6.941628755738212E-2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C-8B0B-415D-B791-08D04B7E9546}"/>
            </c:ext>
          </c:extLst>
        </c:ser>
        <c:ser>
          <c:idx val="44"/>
          <c:order val="4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[3]PlotDat2!$CM$1:$CM$23</c:f>
              <c:numCache>
                <c:formatCode>General</c:formatCode>
                <c:ptCount val="23"/>
                <c:pt idx="0">
                  <c:v>9.9487126307354128</c:v>
                </c:pt>
                <c:pt idx="1">
                  <c:v>9.9443905166200768</c:v>
                </c:pt>
                <c:pt idx="2">
                  <c:v>9.9317746973914751</c:v>
                </c:pt>
                <c:pt idx="3">
                  <c:v>9.911887231694342</c:v>
                </c:pt>
                <c:pt idx="4">
                  <c:v>9.8863392837241459</c:v>
                </c:pt>
                <c:pt idx="5">
                  <c:v>9.8572005962859386</c:v>
                </c:pt>
                <c:pt idx="6">
                  <c:v>9.8268318125415135</c:v>
                </c:pt>
                <c:pt idx="7">
                  <c:v>9.7976932307397355</c:v>
                </c:pt>
                <c:pt idx="8">
                  <c:v>9.7721454854843621</c:v>
                </c:pt>
                <c:pt idx="9">
                  <c:v>9.7522583031576975</c:v>
                </c:pt>
                <c:pt idx="10">
                  <c:v>9.7396428249982154</c:v>
                </c:pt>
                <c:pt idx="11">
                  <c:v>9.7353210820192633</c:v>
                </c:pt>
                <c:pt idx="12">
                  <c:v>9.7396431961345993</c:v>
                </c:pt>
                <c:pt idx="13">
                  <c:v>9.7522590153632009</c:v>
                </c:pt>
                <c:pt idx="14">
                  <c:v>9.772146481060334</c:v>
                </c:pt>
                <c:pt idx="15">
                  <c:v>9.7976944290305301</c:v>
                </c:pt>
                <c:pt idx="16">
                  <c:v>9.8268331164687375</c:v>
                </c:pt>
                <c:pt idx="17">
                  <c:v>9.8572019002131626</c:v>
                </c:pt>
                <c:pt idx="18">
                  <c:v>9.8863404820149405</c:v>
                </c:pt>
                <c:pt idx="19">
                  <c:v>9.9118882272703139</c:v>
                </c:pt>
                <c:pt idx="20">
                  <c:v>9.9317754095969786</c:v>
                </c:pt>
                <c:pt idx="21">
                  <c:v>9.9443908877564606</c:v>
                </c:pt>
                <c:pt idx="22">
                  <c:v>9.9487126307354128</c:v>
                </c:pt>
              </c:numCache>
            </c:numRef>
          </c:xVal>
          <c:yVal>
            <c:numRef>
              <c:f>[3]PlotDat2!$CN$1:$CN$23</c:f>
              <c:numCache>
                <c:formatCode>General</c:formatCode>
                <c:ptCount val="23"/>
                <c:pt idx="0">
                  <c:v>6.0605383048231057E-2</c:v>
                </c:pt>
                <c:pt idx="1">
                  <c:v>6.0717778835336245E-2</c:v>
                </c:pt>
                <c:pt idx="2">
                  <c:v>6.0807604281796351E-2</c:v>
                </c:pt>
                <c:pt idx="3">
                  <c:v>6.0867582264151669E-2</c:v>
                </c:pt>
                <c:pt idx="4">
                  <c:v>6.0892853722974573E-2</c:v>
                </c:pt>
                <c:pt idx="5">
                  <c:v>6.0881371314966383E-2</c:v>
                </c:pt>
                <c:pt idx="6">
                  <c:v>6.0834065276535405E-2</c:v>
                </c:pt>
                <c:pt idx="7">
                  <c:v>6.0754768061575488E-2</c:v>
                </c:pt>
                <c:pt idx="8">
                  <c:v>6.0649903858843973E-2</c:v>
                </c:pt>
                <c:pt idx="9">
                  <c:v>6.052796814239475E-2</c:v>
                </c:pt>
                <c:pt idx="10">
                  <c:v>6.0398839418794904E-2</c:v>
                </c:pt>
                <c:pt idx="11">
                  <c:v>6.02729789292724E-2</c:v>
                </c:pt>
                <c:pt idx="12">
                  <c:v>6.0160583142167212E-2</c:v>
                </c:pt>
                <c:pt idx="13">
                  <c:v>6.0070757695707105E-2</c:v>
                </c:pt>
                <c:pt idx="14">
                  <c:v>6.0010779713351788E-2</c:v>
                </c:pt>
                <c:pt idx="15">
                  <c:v>5.9985508254528884E-2</c:v>
                </c:pt>
                <c:pt idx="16">
                  <c:v>5.9996990662537074E-2</c:v>
                </c:pt>
                <c:pt idx="17">
                  <c:v>6.0044296700968051E-2</c:v>
                </c:pt>
                <c:pt idx="18">
                  <c:v>6.0123593915927975E-2</c:v>
                </c:pt>
                <c:pt idx="19">
                  <c:v>6.0228458118659484E-2</c:v>
                </c:pt>
                <c:pt idx="20">
                  <c:v>6.0350393835108707E-2</c:v>
                </c:pt>
                <c:pt idx="21">
                  <c:v>6.0479522558708559E-2</c:v>
                </c:pt>
                <c:pt idx="22">
                  <c:v>6.0605383048231057E-2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D-8B0B-415D-B791-08D04B7E9546}"/>
            </c:ext>
          </c:extLst>
        </c:ser>
        <c:ser>
          <c:idx val="45"/>
          <c:order val="4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[3]PlotDat2!$CO$1:$CO$23</c:f>
              <c:numCache>
                <c:formatCode>General</c:formatCode>
                <c:ptCount val="23"/>
                <c:pt idx="0">
                  <c:v>9.7748879617380044</c:v>
                </c:pt>
                <c:pt idx="1">
                  <c:v>9.7709867875708998</c:v>
                </c:pt>
                <c:pt idx="2">
                  <c:v>9.7595997722138126</c:v>
                </c:pt>
                <c:pt idx="3">
                  <c:v>9.7416494239297862</c:v>
                </c:pt>
                <c:pt idx="4">
                  <c:v>9.7185899731819614</c:v>
                </c:pt>
                <c:pt idx="5">
                  <c:v>9.6922895595300922</c:v>
                </c:pt>
                <c:pt idx="6">
                  <c:v>9.664878886073673</c:v>
                </c:pt>
                <c:pt idx="7">
                  <c:v>9.6385786025585869</c:v>
                </c:pt>
                <c:pt idx="8">
                  <c:v>9.6155194015414196</c:v>
                </c:pt>
                <c:pt idx="9">
                  <c:v>9.5975694023502331</c:v>
                </c:pt>
                <c:pt idx="10">
                  <c:v>9.5861828071667414</c:v>
                </c:pt>
                <c:pt idx="11">
                  <c:v>9.582282090214024</c:v>
                </c:pt>
                <c:pt idx="12">
                  <c:v>9.5861832643811287</c:v>
                </c:pt>
                <c:pt idx="13">
                  <c:v>9.5975702797382159</c:v>
                </c:pt>
                <c:pt idx="14">
                  <c:v>9.6155206280222423</c:v>
                </c:pt>
                <c:pt idx="15">
                  <c:v>9.6385800787700671</c:v>
                </c:pt>
                <c:pt idx="16">
                  <c:v>9.6648804924219363</c:v>
                </c:pt>
                <c:pt idx="17">
                  <c:v>9.6922911658783555</c:v>
                </c:pt>
                <c:pt idx="18">
                  <c:v>9.7185914493934416</c:v>
                </c:pt>
                <c:pt idx="19">
                  <c:v>9.7416506504106088</c:v>
                </c:pt>
                <c:pt idx="20">
                  <c:v>9.7596006496017953</c:v>
                </c:pt>
                <c:pt idx="21">
                  <c:v>9.770987244785287</c:v>
                </c:pt>
                <c:pt idx="22">
                  <c:v>9.7748879617380044</c:v>
                </c:pt>
              </c:numCache>
            </c:numRef>
          </c:xVal>
          <c:yVal>
            <c:numRef>
              <c:f>[3]PlotDat2!$CP$1:$CP$23</c:f>
              <c:numCache>
                <c:formatCode>General</c:formatCode>
                <c:ptCount val="23"/>
                <c:pt idx="0">
                  <c:v>6.1073320730055329E-2</c:v>
                </c:pt>
                <c:pt idx="1">
                  <c:v>6.1186332052535423E-2</c:v>
                </c:pt>
                <c:pt idx="2">
                  <c:v>6.1275376284009829E-2</c:v>
                </c:pt>
                <c:pt idx="3">
                  <c:v>6.1333239590410912E-2</c:v>
                </c:pt>
                <c:pt idx="4">
                  <c:v>6.1355234230780396E-2</c:v>
                </c:pt>
                <c:pt idx="5">
                  <c:v>6.1339578330162708E-2</c:v>
                </c:pt>
                <c:pt idx="6">
                  <c:v>6.1287540236516662E-2</c:v>
                </c:pt>
                <c:pt idx="7">
                  <c:v>6.1203335766707008E-2</c:v>
                </c:pt>
                <c:pt idx="8">
                  <c:v>6.1093786666094455E-2</c:v>
                </c:pt>
                <c:pt idx="9">
                  <c:v>6.0967767951297047E-2</c:v>
                </c:pt>
                <c:pt idx="10">
                  <c:v>6.0835488909125511E-2</c:v>
                </c:pt>
                <c:pt idx="11">
                  <c:v>6.0707666000882836E-2</c:v>
                </c:pt>
                <c:pt idx="12">
                  <c:v>6.0594654678402741E-2</c:v>
                </c:pt>
                <c:pt idx="13">
                  <c:v>6.0505610446928336E-2</c:v>
                </c:pt>
                <c:pt idx="14">
                  <c:v>6.0447747140527253E-2</c:v>
                </c:pt>
                <c:pt idx="15">
                  <c:v>6.0425752500157769E-2</c:v>
                </c:pt>
                <c:pt idx="16">
                  <c:v>6.0441408400775463E-2</c:v>
                </c:pt>
                <c:pt idx="17">
                  <c:v>6.0493446494421503E-2</c:v>
                </c:pt>
                <c:pt idx="18">
                  <c:v>6.0577650964231157E-2</c:v>
                </c:pt>
                <c:pt idx="19">
                  <c:v>6.068720006484371E-2</c:v>
                </c:pt>
                <c:pt idx="20">
                  <c:v>6.0813218779641118E-2</c:v>
                </c:pt>
                <c:pt idx="21">
                  <c:v>6.0945497821812654E-2</c:v>
                </c:pt>
                <c:pt idx="22">
                  <c:v>6.1073320730055329E-2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E-8B0B-415D-B791-08D04B7E9546}"/>
            </c:ext>
          </c:extLst>
        </c:ser>
        <c:ser>
          <c:idx val="46"/>
          <c:order val="46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[3]PlotDat2!$CQ$1:$CQ$23</c:f>
              <c:numCache>
                <c:formatCode>General</c:formatCode>
                <c:ptCount val="23"/>
                <c:pt idx="0">
                  <c:v>9.7060130150995487</c:v>
                </c:pt>
                <c:pt idx="1">
                  <c:v>9.7014503277310649</c:v>
                </c:pt>
                <c:pt idx="2">
                  <c:v>9.6881321359517276</c:v>
                </c:pt>
                <c:pt idx="3">
                  <c:v>9.6671374004531661</c:v>
                </c:pt>
                <c:pt idx="4">
                  <c:v>9.6401669898449693</c:v>
                </c:pt>
                <c:pt idx="5">
                  <c:v>9.609405886395411</c:v>
                </c:pt>
                <c:pt idx="6">
                  <c:v>9.5773461717626436</c:v>
                </c:pt>
                <c:pt idx="7">
                  <c:v>9.546585133359752</c:v>
                </c:pt>
                <c:pt idx="8">
                  <c:v>9.5196148475751983</c:v>
                </c:pt>
                <c:pt idx="9">
                  <c:v>9.4986202865647815</c:v>
                </c:pt>
                <c:pt idx="10">
                  <c:v>9.4853023048021026</c:v>
                </c:pt>
                <c:pt idx="11">
                  <c:v>9.4807398459644876</c:v>
                </c:pt>
                <c:pt idx="12">
                  <c:v>9.4853025333329715</c:v>
                </c:pt>
                <c:pt idx="13">
                  <c:v>9.4986207251123087</c:v>
                </c:pt>
                <c:pt idx="14">
                  <c:v>9.519615460610872</c:v>
                </c:pt>
                <c:pt idx="15">
                  <c:v>9.546585871219067</c:v>
                </c:pt>
                <c:pt idx="16">
                  <c:v>9.5773469746686253</c:v>
                </c:pt>
                <c:pt idx="17">
                  <c:v>9.6094066893013927</c:v>
                </c:pt>
                <c:pt idx="18">
                  <c:v>9.6401677277042843</c:v>
                </c:pt>
                <c:pt idx="19">
                  <c:v>9.6671380134888381</c:v>
                </c:pt>
                <c:pt idx="20">
                  <c:v>9.6881325744992566</c:v>
                </c:pt>
                <c:pt idx="21">
                  <c:v>9.7014505562619338</c:v>
                </c:pt>
                <c:pt idx="22">
                  <c:v>9.7060130150995487</c:v>
                </c:pt>
              </c:numCache>
            </c:numRef>
          </c:xVal>
          <c:yVal>
            <c:numRef>
              <c:f>[3]PlotDat2!$CR$1:$CR$23</c:f>
              <c:numCache>
                <c:formatCode>General</c:formatCode>
                <c:ptCount val="23"/>
                <c:pt idx="0">
                  <c:v>6.1039633248614951E-2</c:v>
                </c:pt>
                <c:pt idx="1">
                  <c:v>6.1145214306211219E-2</c:v>
                </c:pt>
                <c:pt idx="2">
                  <c:v>6.1232789236415897E-2</c:v>
                </c:pt>
                <c:pt idx="3">
                  <c:v>6.1295263239211951E-2</c:v>
                </c:pt>
                <c:pt idx="4">
                  <c:v>6.1327575042440068E-2</c:v>
                </c:pt>
                <c:pt idx="5">
                  <c:v>6.1327106935968378E-2</c:v>
                </c:pt>
                <c:pt idx="6">
                  <c:v>6.1293896842999289E-2</c:v>
                </c:pt>
                <c:pt idx="7">
                  <c:v>6.1230635247757133E-2</c:v>
                </c:pt>
                <c:pt idx="8">
                  <c:v>6.1142447228457228E-2</c:v>
                </c:pt>
                <c:pt idx="9">
                  <c:v>6.1036477253948909E-2</c:v>
                </c:pt>
                <c:pt idx="10">
                  <c:v>6.092131038133914E-2</c:v>
                </c:pt>
                <c:pt idx="11">
                  <c:v>6.0806276745722997E-2</c:v>
                </c:pt>
                <c:pt idx="12">
                  <c:v>6.0700695688126728E-2</c:v>
                </c:pt>
                <c:pt idx="13">
                  <c:v>6.0613120757922051E-2</c:v>
                </c:pt>
                <c:pt idx="14">
                  <c:v>6.0550646755125996E-2</c:v>
                </c:pt>
                <c:pt idx="15">
                  <c:v>6.051833495189788E-2</c:v>
                </c:pt>
                <c:pt idx="16">
                  <c:v>6.0518803058369569E-2</c:v>
                </c:pt>
                <c:pt idx="17">
                  <c:v>6.0552013151338659E-2</c:v>
                </c:pt>
                <c:pt idx="18">
                  <c:v>6.0615274746580815E-2</c:v>
                </c:pt>
                <c:pt idx="19">
                  <c:v>6.070346276588072E-2</c:v>
                </c:pt>
                <c:pt idx="20">
                  <c:v>6.0809432740389038E-2</c:v>
                </c:pt>
                <c:pt idx="21">
                  <c:v>6.0924599612998807E-2</c:v>
                </c:pt>
                <c:pt idx="22">
                  <c:v>6.1039633248614951E-2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F-8B0B-415D-B791-08D04B7E9546}"/>
            </c:ext>
          </c:extLst>
        </c:ser>
        <c:ser>
          <c:idx val="47"/>
          <c:order val="47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[3]PlotDat2!$CS$1:$CS$23</c:f>
              <c:numCache>
                <c:formatCode>General</c:formatCode>
                <c:ptCount val="23"/>
                <c:pt idx="0">
                  <c:v>9.3525042687612157</c:v>
                </c:pt>
                <c:pt idx="1">
                  <c:v>9.3491808928460749</c:v>
                </c:pt>
                <c:pt idx="2">
                  <c:v>9.3394802375605988</c:v>
                </c:pt>
                <c:pt idx="3">
                  <c:v>9.3241881923039927</c:v>
                </c:pt>
                <c:pt idx="4">
                  <c:v>9.3045436276376563</c:v>
                </c:pt>
                <c:pt idx="5">
                  <c:v>9.2821380293601283</c:v>
                </c:pt>
                <c:pt idx="6">
                  <c:v>9.2587865657926329</c:v>
                </c:pt>
                <c:pt idx="7">
                  <c:v>9.2363810336369045</c:v>
                </c:pt>
                <c:pt idx="8">
                  <c:v>9.2167365958573733</c:v>
                </c:pt>
                <c:pt idx="9">
                  <c:v>9.2014447279729641</c:v>
                </c:pt>
                <c:pt idx="10">
                  <c:v>9.1917442861754317</c:v>
                </c:pt>
                <c:pt idx="11">
                  <c:v>9.1884211425684654</c:v>
                </c:pt>
                <c:pt idx="12">
                  <c:v>9.1917445184836062</c:v>
                </c:pt>
                <c:pt idx="13">
                  <c:v>9.2014451737690823</c:v>
                </c:pt>
                <c:pt idx="14">
                  <c:v>9.2167372190256884</c:v>
                </c:pt>
                <c:pt idx="15">
                  <c:v>9.2363817836920248</c:v>
                </c:pt>
                <c:pt idx="16">
                  <c:v>9.2587873819695528</c:v>
                </c:pt>
                <c:pt idx="17">
                  <c:v>9.2821388455370499</c:v>
                </c:pt>
                <c:pt idx="18">
                  <c:v>9.3045443776927765</c:v>
                </c:pt>
                <c:pt idx="19">
                  <c:v>9.3241888154723078</c:v>
                </c:pt>
                <c:pt idx="20">
                  <c:v>9.339480683356717</c:v>
                </c:pt>
                <c:pt idx="21">
                  <c:v>9.3491811251542494</c:v>
                </c:pt>
                <c:pt idx="22">
                  <c:v>9.3525042687612157</c:v>
                </c:pt>
              </c:numCache>
            </c:numRef>
          </c:xVal>
          <c:yVal>
            <c:numRef>
              <c:f>[3]PlotDat2!$CT$1:$CT$23</c:f>
              <c:numCache>
                <c:formatCode>General</c:formatCode>
                <c:ptCount val="23"/>
                <c:pt idx="0">
                  <c:v>6.0194001117920518E-2</c:v>
                </c:pt>
                <c:pt idx="1">
                  <c:v>6.0266878113898595E-2</c:v>
                </c:pt>
                <c:pt idx="2">
                  <c:v>6.0323932529781153E-2</c:v>
                </c:pt>
                <c:pt idx="3">
                  <c:v>6.0360542156109066E-2</c:v>
                </c:pt>
                <c:pt idx="4">
                  <c:v>6.0373741098683091E-2</c:v>
                </c:pt>
                <c:pt idx="5">
                  <c:v>6.0362460057672998E-2</c:v>
                </c:pt>
                <c:pt idx="6">
                  <c:v>6.0327612955930497E-2</c:v>
                </c:pt>
                <c:pt idx="7">
                  <c:v>6.0272022898395075E-2</c:v>
                </c:pt>
                <c:pt idx="8">
                  <c:v>6.0200193460921446E-2</c:v>
                </c:pt>
                <c:pt idx="9">
                  <c:v>6.0117943837347615E-2</c:v>
                </c:pt>
                <c:pt idx="10">
                  <c:v>6.0031937403018175E-2</c:v>
                </c:pt>
                <c:pt idx="11">
                  <c:v>5.9949141887742557E-2</c:v>
                </c:pt>
                <c:pt idx="12">
                  <c:v>5.987626489176448E-2</c:v>
                </c:pt>
                <c:pt idx="13">
                  <c:v>5.9819210475881922E-2</c:v>
                </c:pt>
                <c:pt idx="14">
                  <c:v>5.9782600849554009E-2</c:v>
                </c:pt>
                <c:pt idx="15">
                  <c:v>5.9769401906979984E-2</c:v>
                </c:pt>
                <c:pt idx="16">
                  <c:v>5.9780682947990077E-2</c:v>
                </c:pt>
                <c:pt idx="17">
                  <c:v>5.9815530049732578E-2</c:v>
                </c:pt>
                <c:pt idx="18">
                  <c:v>5.9871120107268E-2</c:v>
                </c:pt>
                <c:pt idx="19">
                  <c:v>5.9942949544741629E-2</c:v>
                </c:pt>
                <c:pt idx="20">
                  <c:v>6.002519916831546E-2</c:v>
                </c:pt>
                <c:pt idx="21">
                  <c:v>6.01112056026449E-2</c:v>
                </c:pt>
                <c:pt idx="22">
                  <c:v>6.0194001117920518E-2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0-8B0B-415D-B791-08D04B7E9546}"/>
            </c:ext>
          </c:extLst>
        </c:ser>
        <c:ser>
          <c:idx val="48"/>
          <c:order val="48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[3]PlotDat2!$CU$1:$CU$23</c:f>
              <c:numCache>
                <c:formatCode>General</c:formatCode>
                <c:ptCount val="23"/>
                <c:pt idx="0">
                  <c:v>9.2181523938981886</c:v>
                </c:pt>
                <c:pt idx="1">
                  <c:v>9.215167542414866</c:v>
                </c:pt>
                <c:pt idx="2">
                  <c:v>9.2064548941771065</c:v>
                </c:pt>
                <c:pt idx="3">
                  <c:v>9.1927202961290231</c:v>
                </c:pt>
                <c:pt idx="4">
                  <c:v>9.1750764437216681</c:v>
                </c:pt>
                <c:pt idx="5">
                  <c:v>9.1549527369450594</c:v>
                </c:pt>
                <c:pt idx="6">
                  <c:v>9.1339794788419422</c:v>
                </c:pt>
                <c:pt idx="7">
                  <c:v>9.1138557980510626</c:v>
                </c:pt>
                <c:pt idx="8">
                  <c:v>9.0962119955099592</c:v>
                </c:pt>
                <c:pt idx="9">
                  <c:v>9.0824774671687809</c:v>
                </c:pt>
                <c:pt idx="10">
                  <c:v>9.0737649028313427</c:v>
                </c:pt>
                <c:pt idx="11">
                  <c:v>9.070780142644649</c:v>
                </c:pt>
                <c:pt idx="12">
                  <c:v>9.0737649941279717</c:v>
                </c:pt>
                <c:pt idx="13">
                  <c:v>9.0824776423657312</c:v>
                </c:pt>
                <c:pt idx="14">
                  <c:v>9.0962122404138146</c:v>
                </c:pt>
                <c:pt idx="15">
                  <c:v>9.1138560928211696</c:v>
                </c:pt>
                <c:pt idx="16">
                  <c:v>9.1339797995977783</c:v>
                </c:pt>
                <c:pt idx="17">
                  <c:v>9.1549530577008973</c:v>
                </c:pt>
                <c:pt idx="18">
                  <c:v>9.1750767384917769</c:v>
                </c:pt>
                <c:pt idx="19">
                  <c:v>9.1927205410328785</c:v>
                </c:pt>
                <c:pt idx="20">
                  <c:v>9.2064550693740568</c:v>
                </c:pt>
                <c:pt idx="21">
                  <c:v>9.2151676337114949</c:v>
                </c:pt>
                <c:pt idx="22">
                  <c:v>9.2181523938981886</c:v>
                </c:pt>
              </c:numCache>
            </c:numRef>
          </c:xVal>
          <c:yVal>
            <c:numRef>
              <c:f>[3]PlotDat2!$CV$1:$CV$23</c:f>
              <c:numCache>
                <c:formatCode>General</c:formatCode>
                <c:ptCount val="23"/>
                <c:pt idx="0">
                  <c:v>6.1761590309053566E-2</c:v>
                </c:pt>
                <c:pt idx="1">
                  <c:v>6.1856994186884624E-2</c:v>
                </c:pt>
                <c:pt idx="2">
                  <c:v>6.1941854226926184E-2</c:v>
                </c:pt>
                <c:pt idx="3">
                  <c:v>6.2009295573416168E-2</c:v>
                </c:pt>
                <c:pt idx="4">
                  <c:v>6.2053854529551096E-2</c:v>
                </c:pt>
                <c:pt idx="5">
                  <c:v>6.2071921193707226E-2</c:v>
                </c:pt>
                <c:pt idx="6">
                  <c:v>6.2062031912201221E-2</c:v>
                </c:pt>
                <c:pt idx="7">
                  <c:v>6.202498785580688E-2</c:v>
                </c:pt>
                <c:pt idx="8">
                  <c:v>6.1963790113663771E-2</c:v>
                </c:pt>
                <c:pt idx="9">
                  <c:v>6.1883396562883358E-2</c:v>
                </c:pt>
                <c:pt idx="10">
                  <c:v>6.1790320210831008E-2</c:v>
                </c:pt>
                <c:pt idx="11">
                  <c:v>6.1692101550003625E-2</c:v>
                </c:pt>
                <c:pt idx="12">
                  <c:v>6.1596697672172566E-2</c:v>
                </c:pt>
                <c:pt idx="13">
                  <c:v>6.1511837632131007E-2</c:v>
                </c:pt>
                <c:pt idx="14">
                  <c:v>6.1444396285641023E-2</c:v>
                </c:pt>
                <c:pt idx="15">
                  <c:v>6.1399837329506095E-2</c:v>
                </c:pt>
                <c:pt idx="16">
                  <c:v>6.1381770665349965E-2</c:v>
                </c:pt>
                <c:pt idx="17">
                  <c:v>6.139165994685597E-2</c:v>
                </c:pt>
                <c:pt idx="18">
                  <c:v>6.142870400325031E-2</c:v>
                </c:pt>
                <c:pt idx="19">
                  <c:v>6.148990174539342E-2</c:v>
                </c:pt>
                <c:pt idx="20">
                  <c:v>6.1570295296173833E-2</c:v>
                </c:pt>
                <c:pt idx="21">
                  <c:v>6.1663371648226183E-2</c:v>
                </c:pt>
                <c:pt idx="22">
                  <c:v>6.1761590309053566E-2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1-8B0B-415D-B791-08D04B7E9546}"/>
            </c:ext>
          </c:extLst>
        </c:ser>
        <c:ser>
          <c:idx val="49"/>
          <c:order val="49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[3]PlotDat2!$CW$1:$CW$23</c:f>
              <c:numCache>
                <c:formatCode>General</c:formatCode>
                <c:ptCount val="23"/>
                <c:pt idx="0">
                  <c:v>8.4839346754088893</c:v>
                </c:pt>
                <c:pt idx="1">
                  <c:v>8.480095831490404</c:v>
                </c:pt>
                <c:pt idx="2">
                  <c:v>8.46889208825338</c:v>
                </c:pt>
                <c:pt idx="3">
                  <c:v>8.4512311063436556</c:v>
                </c:pt>
                <c:pt idx="4">
                  <c:v>8.4285436734816539</c:v>
                </c:pt>
                <c:pt idx="5">
                  <c:v>8.4026677905504954</c:v>
                </c:pt>
                <c:pt idx="6">
                  <c:v>8.3756997676954601</c:v>
                </c:pt>
                <c:pt idx="7">
                  <c:v>8.3498243937432566</c:v>
                </c:pt>
                <c:pt idx="8">
                  <c:v>8.3271379376047197</c:v>
                </c:pt>
                <c:pt idx="9">
                  <c:v>8.309478321034641</c:v>
                </c:pt>
                <c:pt idx="10">
                  <c:v>8.2982762211417462</c:v>
                </c:pt>
                <c:pt idx="11">
                  <c:v>8.2944391654379039</c:v>
                </c:pt>
                <c:pt idx="12">
                  <c:v>8.2982780093563893</c:v>
                </c:pt>
                <c:pt idx="13">
                  <c:v>8.3094817525934133</c:v>
                </c:pt>
                <c:pt idx="14">
                  <c:v>8.3271427345031377</c:v>
                </c:pt>
                <c:pt idx="15">
                  <c:v>8.3498301673651394</c:v>
                </c:pt>
                <c:pt idx="16">
                  <c:v>8.3757060502962979</c:v>
                </c:pt>
                <c:pt idx="17">
                  <c:v>8.4026740731513332</c:v>
                </c:pt>
                <c:pt idx="18">
                  <c:v>8.4285494471035367</c:v>
                </c:pt>
                <c:pt idx="19">
                  <c:v>8.4512359032420736</c:v>
                </c:pt>
                <c:pt idx="20">
                  <c:v>8.4688955198121523</c:v>
                </c:pt>
                <c:pt idx="21">
                  <c:v>8.4800976197050471</c:v>
                </c:pt>
                <c:pt idx="22">
                  <c:v>8.4839346754088893</c:v>
                </c:pt>
              </c:numCache>
            </c:numRef>
          </c:xVal>
          <c:yVal>
            <c:numRef>
              <c:f>[3]PlotDat2!$CX$1:$CX$23</c:f>
              <c:numCache>
                <c:formatCode>General</c:formatCode>
                <c:ptCount val="23"/>
                <c:pt idx="0">
                  <c:v>6.3915808020946263E-2</c:v>
                </c:pt>
                <c:pt idx="1">
                  <c:v>6.4092432137259001E-2</c:v>
                </c:pt>
                <c:pt idx="2">
                  <c:v>6.4219422674168455E-2</c:v>
                </c:pt>
                <c:pt idx="3">
                  <c:v>6.4286491613616048E-2</c:v>
                </c:pt>
                <c:pt idx="4">
                  <c:v>6.4288205429002057E-2</c:v>
                </c:pt>
                <c:pt idx="5">
                  <c:v>6.4224425277196379E-2</c:v>
                </c:pt>
                <c:pt idx="6">
                  <c:v>6.4100318246783125E-2</c:v>
                </c:pt>
                <c:pt idx="7">
                  <c:v>6.3925938751273462E-2</c:v>
                </c:pt>
                <c:pt idx="8">
                  <c:v>6.3715413980318769E-2</c:v>
                </c:pt>
                <c:pt idx="9">
                  <c:v>6.3485799398822804E-2</c:v>
                </c:pt>
                <c:pt idx="10">
                  <c:v>6.3255697014607842E-2</c:v>
                </c:pt>
                <c:pt idx="11">
                  <c:v>6.3043748354371432E-2</c:v>
                </c:pt>
                <c:pt idx="12">
                  <c:v>6.2867124238058694E-2</c:v>
                </c:pt>
                <c:pt idx="13">
                  <c:v>6.2740133701149239E-2</c:v>
                </c:pt>
                <c:pt idx="14">
                  <c:v>6.2673064761701647E-2</c:v>
                </c:pt>
                <c:pt idx="15">
                  <c:v>6.2671350946315638E-2</c:v>
                </c:pt>
                <c:pt idx="16">
                  <c:v>6.2735131098121316E-2</c:v>
                </c:pt>
                <c:pt idx="17">
                  <c:v>6.285923812853457E-2</c:v>
                </c:pt>
                <c:pt idx="18">
                  <c:v>6.3033617624044233E-2</c:v>
                </c:pt>
                <c:pt idx="19">
                  <c:v>6.3244142394998926E-2</c:v>
                </c:pt>
                <c:pt idx="20">
                  <c:v>6.3473756976494891E-2</c:v>
                </c:pt>
                <c:pt idx="21">
                  <c:v>6.3703859360709852E-2</c:v>
                </c:pt>
                <c:pt idx="22">
                  <c:v>6.3915808020946263E-2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2-8B0B-415D-B791-08D04B7E9546}"/>
            </c:ext>
          </c:extLst>
        </c:ser>
        <c:ser>
          <c:idx val="50"/>
          <c:order val="50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[3]PlotDat2!$CY$1:$CY$23</c:f>
              <c:numCache>
                <c:formatCode>General</c:formatCode>
                <c:ptCount val="23"/>
                <c:pt idx="0">
                  <c:v>8.0987839543298072</c:v>
                </c:pt>
                <c:pt idx="1">
                  <c:v>8.0955949932927727</c:v>
                </c:pt>
                <c:pt idx="2">
                  <c:v>8.0862868547308526</c:v>
                </c:pt>
                <c:pt idx="3">
                  <c:v>8.0716136286726989</c:v>
                </c:pt>
                <c:pt idx="4">
                  <c:v>8.0527640526285111</c:v>
                </c:pt>
                <c:pt idx="5">
                  <c:v>8.0312652071466406</c:v>
                </c:pt>
                <c:pt idx="6">
                  <c:v>8.0088588008294757</c:v>
                </c:pt>
                <c:pt idx="7">
                  <c:v>7.9873600674608003</c:v>
                </c:pt>
                <c:pt idx="8">
                  <c:v>7.9685107065602558</c:v>
                </c:pt>
                <c:pt idx="9">
                  <c:v>7.9538377812465368</c:v>
                </c:pt>
                <c:pt idx="10">
                  <c:v>7.9445300046653164</c:v>
                </c:pt>
                <c:pt idx="11">
                  <c:v>7.9413414375197249</c:v>
                </c:pt>
                <c:pt idx="12">
                  <c:v>7.9445303985567586</c:v>
                </c:pt>
                <c:pt idx="13">
                  <c:v>7.9538385371186804</c:v>
                </c:pt>
                <c:pt idx="14">
                  <c:v>7.9685117631768332</c:v>
                </c:pt>
                <c:pt idx="15">
                  <c:v>7.9873613392210219</c:v>
                </c:pt>
                <c:pt idx="16">
                  <c:v>8.0088601847028915</c:v>
                </c:pt>
                <c:pt idx="17">
                  <c:v>8.0312665910200565</c:v>
                </c:pt>
                <c:pt idx="18">
                  <c:v>8.0527653243887318</c:v>
                </c:pt>
                <c:pt idx="19">
                  <c:v>8.0716146852892763</c:v>
                </c:pt>
                <c:pt idx="20">
                  <c:v>8.0862876106029944</c:v>
                </c:pt>
                <c:pt idx="21">
                  <c:v>8.0955953871842166</c:v>
                </c:pt>
                <c:pt idx="22">
                  <c:v>8.0987839543298072</c:v>
                </c:pt>
              </c:numCache>
            </c:numRef>
          </c:xVal>
          <c:yVal>
            <c:numRef>
              <c:f>[3]PlotDat2!$CZ$1:$CZ$23</c:f>
              <c:numCache>
                <c:formatCode>General</c:formatCode>
                <c:ptCount val="23"/>
                <c:pt idx="0">
                  <c:v>6.8265738572899332E-2</c:v>
                </c:pt>
                <c:pt idx="1">
                  <c:v>6.8413732657814752E-2</c:v>
                </c:pt>
                <c:pt idx="2">
                  <c:v>6.8541480457616835E-2</c:v>
                </c:pt>
                <c:pt idx="3">
                  <c:v>6.8638632605311015E-2</c:v>
                </c:pt>
                <c:pt idx="4">
                  <c:v>6.8697318411677186E-2</c:v>
                </c:pt>
                <c:pt idx="5">
                  <c:v>6.8712783501701499E-2</c:v>
                </c:pt>
                <c:pt idx="6">
                  <c:v>6.8683774985764598E-2</c:v>
                </c:pt>
                <c:pt idx="7">
                  <c:v>6.8612642961307424E-2</c:v>
                </c:pt>
                <c:pt idx="8">
                  <c:v>6.8505150121913036E-2</c:v>
                </c:pt>
                <c:pt idx="9">
                  <c:v>6.8370004898144654E-2</c:v>
                </c:pt>
                <c:pt idx="10">
                  <c:v>6.82181559522924E-2</c:v>
                </c:pt>
                <c:pt idx="11">
                  <c:v>6.8061905182868754E-2</c:v>
                </c:pt>
                <c:pt idx="12">
                  <c:v>6.7913911097953333E-2</c:v>
                </c:pt>
                <c:pt idx="13">
                  <c:v>6.778616329815125E-2</c:v>
                </c:pt>
                <c:pt idx="14">
                  <c:v>6.7689011150457071E-2</c:v>
                </c:pt>
                <c:pt idx="15">
                  <c:v>6.76303253440909E-2</c:v>
                </c:pt>
                <c:pt idx="16">
                  <c:v>6.7614860254066586E-2</c:v>
                </c:pt>
                <c:pt idx="17">
                  <c:v>6.7643868770003487E-2</c:v>
                </c:pt>
                <c:pt idx="18">
                  <c:v>6.7715000794460661E-2</c:v>
                </c:pt>
                <c:pt idx="19">
                  <c:v>6.7822493633855049E-2</c:v>
                </c:pt>
                <c:pt idx="20">
                  <c:v>6.7957638857623431E-2</c:v>
                </c:pt>
                <c:pt idx="21">
                  <c:v>6.8109487803475685E-2</c:v>
                </c:pt>
                <c:pt idx="22">
                  <c:v>6.8265738572899332E-2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3-8B0B-415D-B791-08D04B7E9546}"/>
            </c:ext>
          </c:extLst>
        </c:ser>
        <c:ser>
          <c:idx val="51"/>
          <c:order val="51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[3]PlotDat2!$DA$1:$DA$23</c:f>
              <c:numCache>
                <c:formatCode>General</c:formatCode>
                <c:ptCount val="23"/>
                <c:pt idx="0">
                  <c:v>7.5304636728770795</c:v>
                </c:pt>
                <c:pt idx="1">
                  <c:v>7.5255641621147991</c:v>
                </c:pt>
                <c:pt idx="2">
                  <c:v>7.5112633123421588</c:v>
                </c:pt>
                <c:pt idx="3">
                  <c:v>7.488719693357309</c:v>
                </c:pt>
                <c:pt idx="4">
                  <c:v>7.4597596550983383</c:v>
                </c:pt>
                <c:pt idx="5">
                  <c:v>7.4267293676330093</c:v>
                </c:pt>
                <c:pt idx="6">
                  <c:v>7.3923047484130793</c:v>
                </c:pt>
                <c:pt idx="7">
                  <c:v>7.3592746753566542</c:v>
                </c:pt>
                <c:pt idx="8">
                  <c:v>7.3303150485453559</c:v>
                </c:pt>
                <c:pt idx="9">
                  <c:v>7.3077720047139048</c:v>
                </c:pt>
                <c:pt idx="10">
                  <c:v>7.2934718472048807</c:v>
                </c:pt>
                <c:pt idx="11">
                  <c:v>7.2885730897333527</c:v>
                </c:pt>
                <c:pt idx="12">
                  <c:v>7.2934726004956332</c:v>
                </c:pt>
                <c:pt idx="13">
                  <c:v>7.3077734502682734</c:v>
                </c:pt>
                <c:pt idx="14">
                  <c:v>7.3303170692531232</c:v>
                </c:pt>
                <c:pt idx="15">
                  <c:v>7.359277107512094</c:v>
                </c:pt>
                <c:pt idx="16">
                  <c:v>7.392307394977423</c:v>
                </c:pt>
                <c:pt idx="17">
                  <c:v>7.426732014197353</c:v>
                </c:pt>
                <c:pt idx="18">
                  <c:v>7.4597620872537789</c:v>
                </c:pt>
                <c:pt idx="19">
                  <c:v>7.4887217140650764</c:v>
                </c:pt>
                <c:pt idx="20">
                  <c:v>7.5112647578965275</c:v>
                </c:pt>
                <c:pt idx="21">
                  <c:v>7.5255649154055515</c:v>
                </c:pt>
                <c:pt idx="22">
                  <c:v>7.5304636728770795</c:v>
                </c:pt>
              </c:numCache>
            </c:numRef>
          </c:xVal>
          <c:yVal>
            <c:numRef>
              <c:f>[3]PlotDat2!$DB$1:$DB$23</c:f>
              <c:numCache>
                <c:formatCode>General</c:formatCode>
                <c:ptCount val="23"/>
                <c:pt idx="0">
                  <c:v>6.7300292286663552E-2</c:v>
                </c:pt>
                <c:pt idx="1">
                  <c:v>6.7411121613554476E-2</c:v>
                </c:pt>
                <c:pt idx="2">
                  <c:v>6.7483572847767917E-2</c:v>
                </c:pt>
                <c:pt idx="3">
                  <c:v>6.7511776421191952E-2</c:v>
                </c:pt>
                <c:pt idx="4">
                  <c:v>6.7493447448040908E-2</c:v>
                </c:pt>
                <c:pt idx="5">
                  <c:v>6.7430070832712852E-2</c:v>
                </c:pt>
                <c:pt idx="6">
                  <c:v>6.7326780971666444E-2</c:v>
                </c:pt>
                <c:pt idx="7">
                  <c:v>6.7191945795155195E-2</c:v>
                </c:pt>
                <c:pt idx="8">
                  <c:v>6.7036488847284373E-2</c:v>
                </c:pt>
                <c:pt idx="9">
                  <c:v>6.6873004325432403E-2</c:v>
                </c:pt>
                <c:pt idx="10">
                  <c:v>6.6714736773279854E-2</c:v>
                </c:pt>
                <c:pt idx="11">
                  <c:v>6.6574508086648734E-2</c:v>
                </c:pt>
                <c:pt idx="12">
                  <c:v>6.646367875975781E-2</c:v>
                </c:pt>
                <c:pt idx="13">
                  <c:v>6.6391227525544369E-2</c:v>
                </c:pt>
                <c:pt idx="14">
                  <c:v>6.6363023952120334E-2</c:v>
                </c:pt>
                <c:pt idx="15">
                  <c:v>6.6381352925271378E-2</c:v>
                </c:pt>
                <c:pt idx="16">
                  <c:v>6.6444729540599434E-2</c:v>
                </c:pt>
                <c:pt idx="17">
                  <c:v>6.6548019401645842E-2</c:v>
                </c:pt>
                <c:pt idx="18">
                  <c:v>6.6682854578157091E-2</c:v>
                </c:pt>
                <c:pt idx="19">
                  <c:v>6.6838311526027913E-2</c:v>
                </c:pt>
                <c:pt idx="20">
                  <c:v>6.7001796047879883E-2</c:v>
                </c:pt>
                <c:pt idx="21">
                  <c:v>6.7160063600032432E-2</c:v>
                </c:pt>
                <c:pt idx="22">
                  <c:v>6.7300292286663552E-2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4-8B0B-415D-B791-08D04B7E9546}"/>
            </c:ext>
          </c:extLst>
        </c:ser>
        <c:ser>
          <c:idx val="52"/>
          <c:order val="52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[3]PlotDat2!$DC$1:$DC$23</c:f>
              <c:numCache>
                <c:formatCode>General</c:formatCode>
                <c:ptCount val="23"/>
                <c:pt idx="0">
                  <c:v>7.4434051089095714</c:v>
                </c:pt>
                <c:pt idx="1">
                  <c:v>7.4407070368008688</c:v>
                </c:pt>
                <c:pt idx="2">
                  <c:v>7.4328320240598709</c:v>
                </c:pt>
                <c:pt idx="3">
                  <c:v>7.4204180573843495</c:v>
                </c:pt>
                <c:pt idx="4">
                  <c:v>7.4044708425256518</c:v>
                </c:pt>
                <c:pt idx="5">
                  <c:v>7.3862823279898917</c:v>
                </c:pt>
                <c:pt idx="6">
                  <c:v>7.3673260390534958</c:v>
                </c:pt>
                <c:pt idx="7">
                  <c:v>7.3491377015086989</c:v>
                </c:pt>
                <c:pt idx="8">
                  <c:v>7.3331908262931718</c:v>
                </c:pt>
                <c:pt idx="9">
                  <c:v>7.3207773343971594</c:v>
                </c:pt>
                <c:pt idx="10">
                  <c:v>7.3129028931081956</c:v>
                </c:pt>
                <c:pt idx="11">
                  <c:v>7.3102054428284085</c:v>
                </c:pt>
                <c:pt idx="12">
                  <c:v>7.3129035149371111</c:v>
                </c:pt>
                <c:pt idx="13">
                  <c:v>7.320778527678109</c:v>
                </c:pt>
                <c:pt idx="14">
                  <c:v>7.3331924943536304</c:v>
                </c:pt>
                <c:pt idx="15">
                  <c:v>7.3491397092123281</c:v>
                </c:pt>
                <c:pt idx="16">
                  <c:v>7.3673282237480882</c:v>
                </c:pt>
                <c:pt idx="17">
                  <c:v>7.386284512684484</c:v>
                </c:pt>
                <c:pt idx="18">
                  <c:v>7.4044728502292809</c:v>
                </c:pt>
                <c:pt idx="19">
                  <c:v>7.4204197254448081</c:v>
                </c:pt>
                <c:pt idx="20">
                  <c:v>7.4328332173408214</c:v>
                </c:pt>
                <c:pt idx="21">
                  <c:v>7.4407076586297842</c:v>
                </c:pt>
                <c:pt idx="22">
                  <c:v>7.4434051089095714</c:v>
                </c:pt>
              </c:numCache>
            </c:numRef>
          </c:xVal>
          <c:yVal>
            <c:numRef>
              <c:f>[3]PlotDat2!$DD$1:$DD$23</c:f>
              <c:numCache>
                <c:formatCode>General</c:formatCode>
                <c:ptCount val="23"/>
                <c:pt idx="0">
                  <c:v>6.588753430706587E-2</c:v>
                </c:pt>
                <c:pt idx="1">
                  <c:v>6.6017613150188489E-2</c:v>
                </c:pt>
                <c:pt idx="2">
                  <c:v>6.6124840216260666E-2</c:v>
                </c:pt>
                <c:pt idx="3">
                  <c:v>6.6200528606093129E-2</c:v>
                </c:pt>
                <c:pt idx="4">
                  <c:v>6.6238546496477854E-2</c:v>
                </c:pt>
                <c:pt idx="5">
                  <c:v>6.6235813904036961E-2</c:v>
                </c:pt>
                <c:pt idx="6">
                  <c:v>6.6192552207158667E-2</c:v>
                </c:pt>
                <c:pt idx="7">
                  <c:v>6.6112266211236836E-2</c:v>
                </c:pt>
                <c:pt idx="8">
                  <c:v>6.6001460210181842E-2</c:v>
                </c:pt>
                <c:pt idx="9">
                  <c:v>6.5869111047210493E-2</c:v>
                </c:pt>
                <c:pt idx="10">
                  <c:v>6.5725940864395968E-2</c:v>
                </c:pt>
                <c:pt idx="11">
                  <c:v>6.558354845848402E-2</c:v>
                </c:pt>
                <c:pt idx="12">
                  <c:v>6.5453469615361401E-2</c:v>
                </c:pt>
                <c:pt idx="13">
                  <c:v>6.5346242549289224E-2</c:v>
                </c:pt>
                <c:pt idx="14">
                  <c:v>6.5270554159456762E-2</c:v>
                </c:pt>
                <c:pt idx="15">
                  <c:v>6.5232536269072036E-2</c:v>
                </c:pt>
                <c:pt idx="16">
                  <c:v>6.5235268861512929E-2</c:v>
                </c:pt>
                <c:pt idx="17">
                  <c:v>6.5278530558391223E-2</c:v>
                </c:pt>
                <c:pt idx="18">
                  <c:v>6.5358816554313054E-2</c:v>
                </c:pt>
                <c:pt idx="19">
                  <c:v>6.5469622555368048E-2</c:v>
                </c:pt>
                <c:pt idx="20">
                  <c:v>6.5601971718339397E-2</c:v>
                </c:pt>
                <c:pt idx="21">
                  <c:v>6.5745141901153922E-2</c:v>
                </c:pt>
                <c:pt idx="22">
                  <c:v>6.588753430706587E-2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5-8B0B-415D-B791-08D04B7E9546}"/>
            </c:ext>
          </c:extLst>
        </c:ser>
        <c:ser>
          <c:idx val="53"/>
          <c:order val="5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[3]PlotDat2!$DE$1:$DE$23</c:f>
              <c:numCache>
                <c:formatCode>General</c:formatCode>
                <c:ptCount val="23"/>
                <c:pt idx="0">
                  <c:v>7.3994594275805756</c:v>
                </c:pt>
                <c:pt idx="1">
                  <c:v>7.3954944889761398</c:v>
                </c:pt>
                <c:pt idx="2">
                  <c:v>7.3839216898166642</c:v>
                </c:pt>
                <c:pt idx="3">
                  <c:v>7.3656785894639638</c:v>
                </c:pt>
                <c:pt idx="4">
                  <c:v>7.3422431354127191</c:v>
                </c:pt>
                <c:pt idx="5">
                  <c:v>7.3155139287741493</c:v>
                </c:pt>
                <c:pt idx="6">
                  <c:v>7.2876564109053996</c:v>
                </c:pt>
                <c:pt idx="7">
                  <c:v>7.2609274322291579</c:v>
                </c:pt>
                <c:pt idx="8">
                  <c:v>7.2374924156344154</c:v>
                </c:pt>
                <c:pt idx="9">
                  <c:v>7.2192499267922683</c:v>
                </c:pt>
                <c:pt idx="10">
                  <c:v>7.2076778636564498</c:v>
                </c:pt>
                <c:pt idx="11">
                  <c:v>7.2037137259605135</c:v>
                </c:pt>
                <c:pt idx="12">
                  <c:v>7.2076786645649493</c:v>
                </c:pt>
                <c:pt idx="13">
                  <c:v>7.2192514637244249</c:v>
                </c:pt>
                <c:pt idx="14">
                  <c:v>7.2374945640771253</c:v>
                </c:pt>
                <c:pt idx="15">
                  <c:v>7.26093001812837</c:v>
                </c:pt>
                <c:pt idx="16">
                  <c:v>7.2876592247669398</c:v>
                </c:pt>
                <c:pt idx="17">
                  <c:v>7.3155167426356895</c:v>
                </c:pt>
                <c:pt idx="18">
                  <c:v>7.3422457213119321</c:v>
                </c:pt>
                <c:pt idx="19">
                  <c:v>7.3656807379066738</c:v>
                </c:pt>
                <c:pt idx="20">
                  <c:v>7.3839232267488208</c:v>
                </c:pt>
                <c:pt idx="21">
                  <c:v>7.3954952898846393</c:v>
                </c:pt>
                <c:pt idx="22">
                  <c:v>7.3994594275805756</c:v>
                </c:pt>
              </c:numCache>
            </c:numRef>
          </c:xVal>
          <c:yVal>
            <c:numRef>
              <c:f>[3]PlotDat2!$DF$1:$DF$23</c:f>
              <c:numCache>
                <c:formatCode>General</c:formatCode>
                <c:ptCount val="23"/>
                <c:pt idx="0">
                  <c:v>6.9323393753997847E-2</c:v>
                </c:pt>
                <c:pt idx="1">
                  <c:v>6.9441699738203633E-2</c:v>
                </c:pt>
                <c:pt idx="2">
                  <c:v>6.9526085153017086E-2</c:v>
                </c:pt>
                <c:pt idx="3">
                  <c:v>6.9569713593989405E-2</c:v>
                </c:pt>
                <c:pt idx="4">
                  <c:v>6.9569050544301347E-2</c:v>
                </c:pt>
                <c:pt idx="5">
                  <c:v>6.9524149720295331E-2</c:v>
                </c:pt>
                <c:pt idx="6">
                  <c:v>6.9438648719696835E-2</c:v>
                </c:pt>
                <c:pt idx="7">
                  <c:v>6.931947432508033E-2</c:v>
                </c:pt>
                <c:pt idx="8">
                  <c:v>6.9176281337140225E-2</c:v>
                </c:pt>
                <c:pt idx="9">
                  <c:v>6.9020670400157941E-2</c:v>
                </c:pt>
                <c:pt idx="10">
                  <c:v>6.8865248186793904E-2</c:v>
                </c:pt>
                <c:pt idx="11">
                  <c:v>6.8722606080443366E-2</c:v>
                </c:pt>
                <c:pt idx="12">
                  <c:v>6.860430009623758E-2</c:v>
                </c:pt>
                <c:pt idx="13">
                  <c:v>6.8519914681424127E-2</c:v>
                </c:pt>
                <c:pt idx="14">
                  <c:v>6.8476286240451809E-2</c:v>
                </c:pt>
                <c:pt idx="15">
                  <c:v>6.8476949290139866E-2</c:v>
                </c:pt>
                <c:pt idx="16">
                  <c:v>6.8521850114145882E-2</c:v>
                </c:pt>
                <c:pt idx="17">
                  <c:v>6.8607351114744378E-2</c:v>
                </c:pt>
                <c:pt idx="18">
                  <c:v>6.8726525509360883E-2</c:v>
                </c:pt>
                <c:pt idx="19">
                  <c:v>6.8869718497300988E-2</c:v>
                </c:pt>
                <c:pt idx="20">
                  <c:v>6.9025329434283272E-2</c:v>
                </c:pt>
                <c:pt idx="21">
                  <c:v>6.9180751647647309E-2</c:v>
                </c:pt>
                <c:pt idx="22">
                  <c:v>6.9323393753997847E-2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6-8B0B-415D-B791-08D04B7E9546}"/>
            </c:ext>
          </c:extLst>
        </c:ser>
        <c:ser>
          <c:idx val="54"/>
          <c:order val="5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[3]PlotDat2!$DG$1:$DG$23</c:f>
              <c:numCache>
                <c:formatCode>General</c:formatCode>
                <c:ptCount val="23"/>
                <c:pt idx="0">
                  <c:v>7.1502322747988849</c:v>
                </c:pt>
                <c:pt idx="1">
                  <c:v>7.1455704623279219</c:v>
                </c:pt>
                <c:pt idx="2">
                  <c:v>7.1319624505661636</c:v>
                </c:pt>
                <c:pt idx="3">
                  <c:v>7.1105106796965858</c:v>
                </c:pt>
                <c:pt idx="4">
                  <c:v>7.0829530446164473</c:v>
                </c:pt>
                <c:pt idx="5">
                  <c:v>7.0515221010283744</c:v>
                </c:pt>
                <c:pt idx="6">
                  <c:v>7.0187641970548542</c:v>
                </c:pt>
                <c:pt idx="7">
                  <c:v>6.987333183257066</c:v>
                </c:pt>
                <c:pt idx="8">
                  <c:v>6.9597754134454677</c:v>
                </c:pt>
                <c:pt idx="9">
                  <c:v>6.9383234542378291</c:v>
                </c:pt>
                <c:pt idx="10">
                  <c:v>6.9247152157894387</c:v>
                </c:pt>
                <c:pt idx="11">
                  <c:v>6.9200531566480752</c:v>
                </c:pt>
                <c:pt idx="12">
                  <c:v>6.9247149691190382</c:v>
                </c:pt>
                <c:pt idx="13">
                  <c:v>6.9383229808807965</c:v>
                </c:pt>
                <c:pt idx="14">
                  <c:v>6.9597747517503743</c:v>
                </c:pt>
                <c:pt idx="15">
                  <c:v>6.9873323868305137</c:v>
                </c:pt>
                <c:pt idx="16">
                  <c:v>7.0187633304185857</c:v>
                </c:pt>
                <c:pt idx="17">
                  <c:v>7.0515212343921059</c:v>
                </c:pt>
                <c:pt idx="18">
                  <c:v>7.082952248189895</c:v>
                </c:pt>
                <c:pt idx="19">
                  <c:v>7.1105100180014924</c:v>
                </c:pt>
                <c:pt idx="20">
                  <c:v>7.1319619772091309</c:v>
                </c:pt>
                <c:pt idx="21">
                  <c:v>7.1455702156575214</c:v>
                </c:pt>
                <c:pt idx="22">
                  <c:v>7.1502322747988849</c:v>
                </c:pt>
              </c:numCache>
            </c:numRef>
          </c:xVal>
          <c:yVal>
            <c:numRef>
              <c:f>[3]PlotDat2!$DH$1:$DH$23</c:f>
              <c:numCache>
                <c:formatCode>General</c:formatCode>
                <c:ptCount val="23"/>
                <c:pt idx="0">
                  <c:v>6.7095505025847407E-2</c:v>
                </c:pt>
                <c:pt idx="1">
                  <c:v>6.7301877461481377E-2</c:v>
                </c:pt>
                <c:pt idx="2">
                  <c:v>6.7497180424003905E-2</c:v>
                </c:pt>
                <c:pt idx="3">
                  <c:v>6.7665591628902858E-2</c:v>
                </c:pt>
                <c:pt idx="4">
                  <c:v>6.7793467401937341E-2</c:v>
                </c:pt>
                <c:pt idx="5">
                  <c:v>6.7870448008482576E-2</c:v>
                </c:pt>
                <c:pt idx="6">
                  <c:v>6.7890296937617584E-2</c:v>
                </c:pt>
                <c:pt idx="7">
                  <c:v>6.7851406147149962E-2</c:v>
                </c:pt>
                <c:pt idx="8">
                  <c:v>6.7756926337630974E-2</c:v>
                </c:pt>
                <c:pt idx="9">
                  <c:v>6.761451170133477E-2</c:v>
                </c:pt>
                <c:pt idx="10">
                  <c:v>6.7435699825121626E-2</c:v>
                </c:pt>
                <c:pt idx="11">
                  <c:v>6.7234976983767153E-2</c:v>
                </c:pt>
                <c:pt idx="12">
                  <c:v>6.7028604548133183E-2</c:v>
                </c:pt>
                <c:pt idx="13">
                  <c:v>6.6833301585610655E-2</c:v>
                </c:pt>
                <c:pt idx="14">
                  <c:v>6.6664890380711703E-2</c:v>
                </c:pt>
                <c:pt idx="15">
                  <c:v>6.653701460767722E-2</c:v>
                </c:pt>
                <c:pt idx="16">
                  <c:v>6.6460034001131985E-2</c:v>
                </c:pt>
                <c:pt idx="17">
                  <c:v>6.6440185071996977E-2</c:v>
                </c:pt>
                <c:pt idx="18">
                  <c:v>6.6479075862464598E-2</c:v>
                </c:pt>
                <c:pt idx="19">
                  <c:v>6.6573555671983586E-2</c:v>
                </c:pt>
                <c:pt idx="20">
                  <c:v>6.671597030827979E-2</c:v>
                </c:pt>
                <c:pt idx="21">
                  <c:v>6.6894782184492935E-2</c:v>
                </c:pt>
                <c:pt idx="22">
                  <c:v>6.7095505025847407E-2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7-8B0B-415D-B791-08D04B7E9546}"/>
            </c:ext>
          </c:extLst>
        </c:ser>
        <c:ser>
          <c:idx val="55"/>
          <c:order val="5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[3]PlotDat2!$DI$1:$DI$23</c:f>
              <c:numCache>
                <c:formatCode>General</c:formatCode>
                <c:ptCount val="23"/>
                <c:pt idx="0">
                  <c:v>7.0369741908985581</c:v>
                </c:pt>
                <c:pt idx="1">
                  <c:v>7.0343235391923784</c:v>
                </c:pt>
                <c:pt idx="2">
                  <c:v>7.0265867554249422</c:v>
                </c:pt>
                <c:pt idx="3">
                  <c:v>7.0143906278046622</c:v>
                </c:pt>
                <c:pt idx="4">
                  <c:v>6.9987232140581694</c:v>
                </c:pt>
                <c:pt idx="5">
                  <c:v>6.9808537948695086</c:v>
                </c:pt>
                <c:pt idx="6">
                  <c:v>6.962230044307816</c:v>
                </c:pt>
                <c:pt idx="7">
                  <c:v>6.9443607478838905</c:v>
                </c:pt>
                <c:pt idx="8">
                  <c:v>6.9286935697212018</c:v>
                </c:pt>
                <c:pt idx="9">
                  <c:v>6.9164977714181939</c:v>
                </c:pt>
                <c:pt idx="10">
                  <c:v>6.9087613840221715</c:v>
                </c:pt>
                <c:pt idx="11">
                  <c:v>6.9061111636298929</c:v>
                </c:pt>
                <c:pt idx="12">
                  <c:v>6.9087618153360726</c:v>
                </c:pt>
                <c:pt idx="13">
                  <c:v>6.9164985991035088</c:v>
                </c:pt>
                <c:pt idx="14">
                  <c:v>6.9286947267237888</c:v>
                </c:pt>
                <c:pt idx="15">
                  <c:v>6.9443621404702816</c:v>
                </c:pt>
                <c:pt idx="16">
                  <c:v>6.9622315596589424</c:v>
                </c:pt>
                <c:pt idx="17">
                  <c:v>6.980855310220635</c:v>
                </c:pt>
                <c:pt idx="18">
                  <c:v>6.9987246066445605</c:v>
                </c:pt>
                <c:pt idx="19">
                  <c:v>7.0143917848072492</c:v>
                </c:pt>
                <c:pt idx="20">
                  <c:v>7.0265875831102571</c:v>
                </c:pt>
                <c:pt idx="21">
                  <c:v>7.0343239705062794</c:v>
                </c:pt>
                <c:pt idx="22">
                  <c:v>7.0369741908985581</c:v>
                </c:pt>
              </c:numCache>
            </c:numRef>
          </c:xVal>
          <c:yVal>
            <c:numRef>
              <c:f>[3]PlotDat2!$DJ$1:$DJ$23</c:f>
              <c:numCache>
                <c:formatCode>General</c:formatCode>
                <c:ptCount val="23"/>
                <c:pt idx="0">
                  <c:v>7.185250765029641E-2</c:v>
                </c:pt>
                <c:pt idx="1">
                  <c:v>7.1982840992118671E-2</c:v>
                </c:pt>
                <c:pt idx="2">
                  <c:v>7.2094121181251108E-2</c:v>
                </c:pt>
                <c:pt idx="3">
                  <c:v>7.2177332958578977E-2</c:v>
                </c:pt>
                <c:pt idx="4">
                  <c:v>7.2225735000782679E-2</c:v>
                </c:pt>
                <c:pt idx="5">
                  <c:v>7.2235406062260893E-2</c:v>
                </c:pt>
                <c:pt idx="6">
                  <c:v>7.2205562651128666E-2</c:v>
                </c:pt>
                <c:pt idx="7">
                  <c:v>7.2138622503070349E-2</c:v>
                </c:pt>
                <c:pt idx="8">
                  <c:v>7.2040008710773207E-2</c:v>
                </c:pt>
                <c:pt idx="9">
                  <c:v>7.1917710377210384E-2</c:v>
                </c:pt>
                <c:pt idx="10">
                  <c:v>7.1781635386030926E-2</c:v>
                </c:pt>
                <c:pt idx="11">
                  <c:v>7.1642807723751062E-2</c:v>
                </c:pt>
                <c:pt idx="12">
                  <c:v>7.1512474381928801E-2</c:v>
                </c:pt>
                <c:pt idx="13">
                  <c:v>7.1401194192796363E-2</c:v>
                </c:pt>
                <c:pt idx="14">
                  <c:v>7.1317982415468495E-2</c:v>
                </c:pt>
                <c:pt idx="15">
                  <c:v>7.1269580373264793E-2</c:v>
                </c:pt>
                <c:pt idx="16">
                  <c:v>7.1259909311786579E-2</c:v>
                </c:pt>
                <c:pt idx="17">
                  <c:v>7.1289752722918806E-2</c:v>
                </c:pt>
                <c:pt idx="18">
                  <c:v>7.1356692870977137E-2</c:v>
                </c:pt>
                <c:pt idx="19">
                  <c:v>7.1455306663274265E-2</c:v>
                </c:pt>
                <c:pt idx="20">
                  <c:v>7.1577604996837088E-2</c:v>
                </c:pt>
                <c:pt idx="21">
                  <c:v>7.1713679988016546E-2</c:v>
                </c:pt>
                <c:pt idx="22">
                  <c:v>7.185250765029641E-2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8-8B0B-415D-B791-08D04B7E9546}"/>
            </c:ext>
          </c:extLst>
        </c:ser>
        <c:ser>
          <c:idx val="56"/>
          <c:order val="56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[3]PlotDat2!$DK$1:$DK$23</c:f>
              <c:numCache>
                <c:formatCode>General</c:formatCode>
                <c:ptCount val="23"/>
                <c:pt idx="0">
                  <c:v>7.0006355068133734</c:v>
                </c:pt>
                <c:pt idx="1">
                  <c:v>6.9973128870427974</c:v>
                </c:pt>
                <c:pt idx="2">
                  <c:v>6.9876149251836326</c:v>
                </c:pt>
                <c:pt idx="3">
                  <c:v>6.9723272924297106</c:v>
                </c:pt>
                <c:pt idx="4">
                  <c:v>6.9526885018676996</c:v>
                </c:pt>
                <c:pt idx="5">
                  <c:v>6.9302895715125503</c:v>
                </c:pt>
                <c:pt idx="6">
                  <c:v>6.9069451294900679</c:v>
                </c:pt>
                <c:pt idx="7">
                  <c:v>6.8845464036581721</c:v>
                </c:pt>
                <c:pt idx="8">
                  <c:v>6.8649080055734109</c:v>
                </c:pt>
                <c:pt idx="9">
                  <c:v>6.8496209214545614</c:v>
                </c:pt>
                <c:pt idx="10">
                  <c:v>6.8399236199411435</c:v>
                </c:pt>
                <c:pt idx="11">
                  <c:v>6.8366017187297006</c:v>
                </c:pt>
                <c:pt idx="12">
                  <c:v>6.8399243385002766</c:v>
                </c:pt>
                <c:pt idx="13">
                  <c:v>6.8496223003594414</c:v>
                </c:pt>
                <c:pt idx="14">
                  <c:v>6.8649099331133634</c:v>
                </c:pt>
                <c:pt idx="15">
                  <c:v>6.8845487236753744</c:v>
                </c:pt>
                <c:pt idx="16">
                  <c:v>6.9069476540305237</c:v>
                </c:pt>
                <c:pt idx="17">
                  <c:v>6.9302920960530061</c:v>
                </c:pt>
                <c:pt idx="18">
                  <c:v>6.952690821884902</c:v>
                </c:pt>
                <c:pt idx="19">
                  <c:v>6.9723292199696631</c:v>
                </c:pt>
                <c:pt idx="20">
                  <c:v>6.9876163040885126</c:v>
                </c:pt>
                <c:pt idx="21">
                  <c:v>6.9973136056019305</c:v>
                </c:pt>
                <c:pt idx="22">
                  <c:v>7.0006355068133734</c:v>
                </c:pt>
              </c:numCache>
            </c:numRef>
          </c:xVal>
          <c:yVal>
            <c:numRef>
              <c:f>[3]PlotDat2!$DL$1:$DL$23</c:f>
              <c:numCache>
                <c:formatCode>General</c:formatCode>
                <c:ptCount val="23"/>
                <c:pt idx="0">
                  <c:v>7.1265919758907406E-2</c:v>
                </c:pt>
                <c:pt idx="1">
                  <c:v>7.139567823100669E-2</c:v>
                </c:pt>
                <c:pt idx="2">
                  <c:v>7.1497673588172439E-2</c:v>
                </c:pt>
                <c:pt idx="3">
                  <c:v>7.1563642773156827E-2</c:v>
                </c:pt>
                <c:pt idx="4">
                  <c:v>7.1588241354926266E-2</c:v>
                </c:pt>
                <c:pt idx="5">
                  <c:v>7.1569476502679211E-2</c:v>
                </c:pt>
                <c:pt idx="6">
                  <c:v>7.1508868433145828E-2</c:v>
                </c:pt>
                <c:pt idx="7">
                  <c:v>7.141132725166964E-2</c:v>
                </c:pt>
                <c:pt idx="8">
                  <c:v>7.1284755164674127E-2</c:v>
                </c:pt>
                <c:pt idx="9">
                  <c:v>7.1139406289894472E-2</c:v>
                </c:pt>
                <c:pt idx="10">
                  <c:v>7.0987055928742257E-2</c:v>
                </c:pt>
                <c:pt idx="11">
                  <c:v>7.0840046601415588E-2</c:v>
                </c:pt>
                <c:pt idx="12">
                  <c:v>7.0710288129316304E-2</c:v>
                </c:pt>
                <c:pt idx="13">
                  <c:v>7.0608292772150555E-2</c:v>
                </c:pt>
                <c:pt idx="14">
                  <c:v>7.0542323587166167E-2</c:v>
                </c:pt>
                <c:pt idx="15">
                  <c:v>7.0517725005396728E-2</c:v>
                </c:pt>
                <c:pt idx="16">
                  <c:v>7.0536489857643783E-2</c:v>
                </c:pt>
                <c:pt idx="17">
                  <c:v>7.0597097927177166E-2</c:v>
                </c:pt>
                <c:pt idx="18">
                  <c:v>7.0694639108653354E-2</c:v>
                </c:pt>
                <c:pt idx="19">
                  <c:v>7.0821211195648867E-2</c:v>
                </c:pt>
                <c:pt idx="20">
                  <c:v>7.0966560070428536E-2</c:v>
                </c:pt>
                <c:pt idx="21">
                  <c:v>7.1118910431580737E-2</c:v>
                </c:pt>
                <c:pt idx="22">
                  <c:v>7.1265919758907406E-2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9-8B0B-415D-B791-08D04B7E9546}"/>
            </c:ext>
          </c:extLst>
        </c:ser>
        <c:ser>
          <c:idx val="57"/>
          <c:order val="57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[3]PlotDat2!$DM$1:$DM$23</c:f>
              <c:numCache>
                <c:formatCode>General</c:formatCode>
                <c:ptCount val="23"/>
                <c:pt idx="0">
                  <c:v>7.0546558602666973</c:v>
                </c:pt>
                <c:pt idx="1">
                  <c:v>7.050114524891109</c:v>
                </c:pt>
                <c:pt idx="2">
                  <c:v>7.0368609806930218</c:v>
                </c:pt>
                <c:pt idx="3">
                  <c:v>7.0159689510015015</c:v>
                </c:pt>
                <c:pt idx="4">
                  <c:v>6.9891309838124709</c:v>
                </c:pt>
                <c:pt idx="5">
                  <c:v>6.9585213316160486</c:v>
                </c:pt>
                <c:pt idx="6">
                  <c:v>6.9266198063905779</c:v>
                </c:pt>
                <c:pt idx="7">
                  <c:v>6.8960108799841509</c:v>
                </c:pt>
                <c:pt idx="8">
                  <c:v>6.8691743055759202</c:v>
                </c:pt>
                <c:pt idx="9">
                  <c:v>6.8482842228211886</c:v>
                </c:pt>
                <c:pt idx="10">
                  <c:v>6.8350330219866384</c:v>
                </c:pt>
                <c:pt idx="11">
                  <c:v>6.8304942365559587</c:v>
                </c:pt>
                <c:pt idx="12">
                  <c:v>6.835035571931547</c:v>
                </c:pt>
                <c:pt idx="13">
                  <c:v>6.8482891161296351</c:v>
                </c:pt>
                <c:pt idx="14">
                  <c:v>6.8691811458211545</c:v>
                </c:pt>
                <c:pt idx="15">
                  <c:v>6.8960191130101851</c:v>
                </c:pt>
                <c:pt idx="16">
                  <c:v>6.9266287652066074</c:v>
                </c:pt>
                <c:pt idx="17">
                  <c:v>6.958530290432078</c:v>
                </c:pt>
                <c:pt idx="18">
                  <c:v>6.989139216838506</c:v>
                </c:pt>
                <c:pt idx="19">
                  <c:v>7.0159757912467358</c:v>
                </c:pt>
                <c:pt idx="20">
                  <c:v>7.0368658740014673</c:v>
                </c:pt>
                <c:pt idx="21">
                  <c:v>7.0501170748360176</c:v>
                </c:pt>
                <c:pt idx="22">
                  <c:v>7.0546558602666973</c:v>
                </c:pt>
              </c:numCache>
            </c:numRef>
          </c:xVal>
          <c:yVal>
            <c:numRef>
              <c:f>[3]PlotDat2!$DN$1:$DN$23</c:f>
              <c:numCache>
                <c:formatCode>General</c:formatCode>
                <c:ptCount val="23"/>
                <c:pt idx="0">
                  <c:v>6.7694530078333856E-2</c:v>
                </c:pt>
                <c:pt idx="1">
                  <c:v>6.7851551164220494E-2</c:v>
                </c:pt>
                <c:pt idx="2">
                  <c:v>6.7934218747275343E-2</c:v>
                </c:pt>
                <c:pt idx="3">
                  <c:v>6.7935835591562355E-2</c:v>
                </c:pt>
                <c:pt idx="4">
                  <c:v>6.7856270709973146E-2</c:v>
                </c:pt>
                <c:pt idx="5">
                  <c:v>6.7701969976023485E-2</c:v>
                </c:pt>
                <c:pt idx="6">
                  <c:v>6.7485433917516185E-2</c:v>
                </c:pt>
                <c:pt idx="7">
                  <c:v>6.7224204998121997E-2</c:v>
                </c:pt>
                <c:pt idx="8">
                  <c:v>6.6939446431301994E-2</c:v>
                </c:pt>
                <c:pt idx="9">
                  <c:v>6.665422766261557E-2</c:v>
                </c:pt>
                <c:pt idx="10">
                  <c:v>6.6391655420440343E-2</c:v>
                </c:pt>
                <c:pt idx="11">
                  <c:v>6.6173001746260104E-2</c:v>
                </c:pt>
                <c:pt idx="12">
                  <c:v>6.6015980660373466E-2</c:v>
                </c:pt>
                <c:pt idx="13">
                  <c:v>6.5933313077318617E-2</c:v>
                </c:pt>
                <c:pt idx="14">
                  <c:v>6.5931696233031606E-2</c:v>
                </c:pt>
                <c:pt idx="15">
                  <c:v>6.6011261114620814E-2</c:v>
                </c:pt>
                <c:pt idx="16">
                  <c:v>6.6165561848570476E-2</c:v>
                </c:pt>
                <c:pt idx="17">
                  <c:v>6.6382097907077775E-2</c:v>
                </c:pt>
                <c:pt idx="18">
                  <c:v>6.6643326826471977E-2</c:v>
                </c:pt>
                <c:pt idx="19">
                  <c:v>6.6928085393291967E-2</c:v>
                </c:pt>
                <c:pt idx="20">
                  <c:v>6.7213304161978391E-2</c:v>
                </c:pt>
                <c:pt idx="21">
                  <c:v>6.7475876404153617E-2</c:v>
                </c:pt>
                <c:pt idx="22">
                  <c:v>6.7694530078333856E-2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A-8B0B-415D-B791-08D04B7E9546}"/>
            </c:ext>
          </c:extLst>
        </c:ser>
        <c:ser>
          <c:idx val="58"/>
          <c:order val="58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[3]PlotDat2!$DO$1:$DO$23</c:f>
              <c:numCache>
                <c:formatCode>General</c:formatCode>
                <c:ptCount val="23"/>
                <c:pt idx="0">
                  <c:v>7.0709357017151984</c:v>
                </c:pt>
                <c:pt idx="1">
                  <c:v>7.0647653132749344</c:v>
                </c:pt>
                <c:pt idx="2">
                  <c:v>7.0467549883277796</c:v>
                </c:pt>
                <c:pt idx="3">
                  <c:v>7.0183638162894262</c:v>
                </c:pt>
                <c:pt idx="4">
                  <c:v>6.98189188106962</c:v>
                </c:pt>
                <c:pt idx="5">
                  <c:v>6.9402939219529189</c:v>
                </c:pt>
                <c:pt idx="6">
                  <c:v>6.8969399581943698</c:v>
                </c:pt>
                <c:pt idx="7">
                  <c:v>6.8553422701017395</c:v>
                </c:pt>
                <c:pt idx="8">
                  <c:v>6.8188708549733157</c:v>
                </c:pt>
                <c:pt idx="9">
                  <c:v>6.7904804099589473</c:v>
                </c:pt>
                <c:pt idx="10">
                  <c:v>6.772470960069219</c:v>
                </c:pt>
                <c:pt idx="11">
                  <c:v>6.7663015238278756</c:v>
                </c:pt>
                <c:pt idx="12">
                  <c:v>6.7724719122681396</c:v>
                </c:pt>
                <c:pt idx="13">
                  <c:v>6.7904822372152944</c:v>
                </c:pt>
                <c:pt idx="14">
                  <c:v>6.8188734092536478</c:v>
                </c:pt>
                <c:pt idx="15">
                  <c:v>6.855345344473454</c:v>
                </c:pt>
                <c:pt idx="16">
                  <c:v>6.8969433035901551</c:v>
                </c:pt>
                <c:pt idx="17">
                  <c:v>6.9402972673487042</c:v>
                </c:pt>
                <c:pt idx="18">
                  <c:v>6.9818949554413354</c:v>
                </c:pt>
                <c:pt idx="19">
                  <c:v>7.0183663705697583</c:v>
                </c:pt>
                <c:pt idx="20">
                  <c:v>7.0467568155841267</c:v>
                </c:pt>
                <c:pt idx="21">
                  <c:v>7.064766265473855</c:v>
                </c:pt>
                <c:pt idx="22">
                  <c:v>7.0709357017151984</c:v>
                </c:pt>
              </c:numCache>
            </c:numRef>
          </c:xVal>
          <c:yVal>
            <c:numRef>
              <c:f>[3]PlotDat2!$DP$1:$DP$23</c:f>
              <c:numCache>
                <c:formatCode>General</c:formatCode>
                <c:ptCount val="23"/>
                <c:pt idx="0">
                  <c:v>6.9158741172890559E-2</c:v>
                </c:pt>
                <c:pt idx="1">
                  <c:v>6.938345523093041E-2</c:v>
                </c:pt>
                <c:pt idx="2">
                  <c:v>6.9565186114864674E-2</c:v>
                </c:pt>
                <c:pt idx="3">
                  <c:v>6.9689211069272214E-2</c:v>
                </c:pt>
                <c:pt idx="4">
                  <c:v>6.9745482329951702E-2</c:v>
                </c:pt>
                <c:pt idx="5">
                  <c:v>6.9729441134020978E-2</c:v>
                </c:pt>
                <c:pt idx="6">
                  <c:v>6.9642387043773679E-2</c:v>
                </c:pt>
                <c:pt idx="7">
                  <c:v>6.9491372663871037E-2</c:v>
                </c:pt>
                <c:pt idx="8">
                  <c:v>6.928863228125566E-2</c:v>
                </c:pt>
                <c:pt idx="9">
                  <c:v>6.9050590715983559E-2</c:v>
                </c:pt>
                <c:pt idx="10">
                  <c:v>6.8796532679985395E-2</c:v>
                </c:pt>
                <c:pt idx="11">
                  <c:v>6.8547040444396412E-2</c:v>
                </c:pt>
                <c:pt idx="12">
                  <c:v>6.8322326386356561E-2</c:v>
                </c:pt>
                <c:pt idx="13">
                  <c:v>6.8140595502422296E-2</c:v>
                </c:pt>
                <c:pt idx="14">
                  <c:v>6.8016570548014757E-2</c:v>
                </c:pt>
                <c:pt idx="15">
                  <c:v>6.7960299287335268E-2</c:v>
                </c:pt>
                <c:pt idx="16">
                  <c:v>6.7976340483265993E-2</c:v>
                </c:pt>
                <c:pt idx="17">
                  <c:v>6.8063394573513292E-2</c:v>
                </c:pt>
                <c:pt idx="18">
                  <c:v>6.8214408953415934E-2</c:v>
                </c:pt>
                <c:pt idx="19">
                  <c:v>6.841714933603131E-2</c:v>
                </c:pt>
                <c:pt idx="20">
                  <c:v>6.8655190901303412E-2</c:v>
                </c:pt>
                <c:pt idx="21">
                  <c:v>6.8909248937301576E-2</c:v>
                </c:pt>
                <c:pt idx="22">
                  <c:v>6.9158741172890559E-2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B-8B0B-415D-B791-08D04B7E9546}"/>
            </c:ext>
          </c:extLst>
        </c:ser>
        <c:ser>
          <c:idx val="59"/>
          <c:order val="59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[3]PlotDat2!$DQ$1:$DQ$23</c:f>
              <c:numCache>
                <c:formatCode>General</c:formatCode>
                <c:ptCount val="23"/>
                <c:pt idx="0">
                  <c:v>6.8445884871442653</c:v>
                </c:pt>
                <c:pt idx="1">
                  <c:v>6.839875419785467</c:v>
                </c:pt>
                <c:pt idx="2">
                  <c:v>6.8261183564982648</c:v>
                </c:pt>
                <c:pt idx="3">
                  <c:v>6.8044318127337826</c:v>
                </c:pt>
                <c:pt idx="4">
                  <c:v>6.7765727032929766</c:v>
                </c:pt>
                <c:pt idx="5">
                  <c:v>6.744798007538237</c:v>
                </c:pt>
                <c:pt idx="6">
                  <c:v>6.7116819223482214</c:v>
                </c:pt>
                <c:pt idx="7">
                  <c:v>6.6799073159960827</c:v>
                </c:pt>
                <c:pt idx="8">
                  <c:v>6.6520483781176107</c:v>
                </c:pt>
                <c:pt idx="9">
                  <c:v>6.6303620741762366</c:v>
                </c:pt>
                <c:pt idx="10">
                  <c:v>6.6166052995438749</c:v>
                </c:pt>
                <c:pt idx="11">
                  <c:v>6.6118925462865503</c:v>
                </c:pt>
                <c:pt idx="12">
                  <c:v>6.6166056136453486</c:v>
                </c:pt>
                <c:pt idx="13">
                  <c:v>6.6303626769325508</c:v>
                </c:pt>
                <c:pt idx="14">
                  <c:v>6.652049220697033</c:v>
                </c:pt>
                <c:pt idx="15">
                  <c:v>6.679908330137839</c:v>
                </c:pt>
                <c:pt idx="16">
                  <c:v>6.7116830258925786</c:v>
                </c:pt>
                <c:pt idx="17">
                  <c:v>6.7447991110825942</c:v>
                </c:pt>
                <c:pt idx="18">
                  <c:v>6.7765737174347338</c:v>
                </c:pt>
                <c:pt idx="19">
                  <c:v>6.8044326553132048</c:v>
                </c:pt>
                <c:pt idx="20">
                  <c:v>6.826118959254579</c:v>
                </c:pt>
                <c:pt idx="21">
                  <c:v>6.8398757338869407</c:v>
                </c:pt>
                <c:pt idx="22">
                  <c:v>6.8445884871442653</c:v>
                </c:pt>
              </c:numCache>
            </c:numRef>
          </c:xVal>
          <c:yVal>
            <c:numRef>
              <c:f>[3]PlotDat2!$DR$1:$DR$23</c:f>
              <c:numCache>
                <c:formatCode>General</c:formatCode>
                <c:ptCount val="23"/>
                <c:pt idx="0">
                  <c:v>6.9220872840762865E-2</c:v>
                </c:pt>
                <c:pt idx="1">
                  <c:v>6.9364399171007313E-2</c:v>
                </c:pt>
                <c:pt idx="2">
                  <c:v>6.9486329974683902E-2</c:v>
                </c:pt>
                <c:pt idx="3">
                  <c:v>6.9576787143229166E-2</c:v>
                </c:pt>
                <c:pt idx="4">
                  <c:v>6.9628442374817065E-2</c:v>
                </c:pt>
                <c:pt idx="5">
                  <c:v>6.9637110869789839E-2</c:v>
                </c:pt>
                <c:pt idx="6">
                  <c:v>6.9602090358238305E-2</c:v>
                </c:pt>
                <c:pt idx="7">
                  <c:v>6.9526217993733389E-2</c:v>
                </c:pt>
                <c:pt idx="8">
                  <c:v>6.941564050401694E-2</c:v>
                </c:pt>
                <c:pt idx="9">
                  <c:v>6.9279316219676132E-2</c:v>
                </c:pt>
                <c:pt idx="10">
                  <c:v>6.9128289323476519E-2</c:v>
                </c:pt>
                <c:pt idx="11">
                  <c:v>6.8974795116356652E-2</c:v>
                </c:pt>
                <c:pt idx="12">
                  <c:v>6.8831268786112204E-2</c:v>
                </c:pt>
                <c:pt idx="13">
                  <c:v>6.8709337982435614E-2</c:v>
                </c:pt>
                <c:pt idx="14">
                  <c:v>6.8618880813890351E-2</c:v>
                </c:pt>
                <c:pt idx="15">
                  <c:v>6.8567225582302452E-2</c:v>
                </c:pt>
                <c:pt idx="16">
                  <c:v>6.8558557087329677E-2</c:v>
                </c:pt>
                <c:pt idx="17">
                  <c:v>6.8593577598881211E-2</c:v>
                </c:pt>
                <c:pt idx="18">
                  <c:v>6.8669449963386128E-2</c:v>
                </c:pt>
                <c:pt idx="19">
                  <c:v>6.8780027453102577E-2</c:v>
                </c:pt>
                <c:pt idx="20">
                  <c:v>6.8916351737443399E-2</c:v>
                </c:pt>
                <c:pt idx="21">
                  <c:v>6.9067378633642998E-2</c:v>
                </c:pt>
                <c:pt idx="22">
                  <c:v>6.9220872840762865E-2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C-8B0B-415D-B791-08D04B7E9546}"/>
            </c:ext>
          </c:extLst>
        </c:ser>
        <c:ser>
          <c:idx val="60"/>
          <c:order val="60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[3]PlotDat2!$DS$1:$DS$23</c:f>
              <c:numCache>
                <c:formatCode>General</c:formatCode>
                <c:ptCount val="23"/>
                <c:pt idx="0">
                  <c:v>6.6372684216837037</c:v>
                </c:pt>
                <c:pt idx="1">
                  <c:v>6.6336545177278534</c:v>
                </c:pt>
                <c:pt idx="2">
                  <c:v>6.6231061761464085</c:v>
                </c:pt>
                <c:pt idx="3">
                  <c:v>6.606477960840893</c:v>
                </c:pt>
                <c:pt idx="4">
                  <c:v>6.5851169909235567</c:v>
                </c:pt>
                <c:pt idx="5">
                  <c:v>6.560753805138523</c:v>
                </c:pt>
                <c:pt idx="6">
                  <c:v>6.5353621639046491</c:v>
                </c:pt>
                <c:pt idx="7">
                  <c:v>6.5109991469847994</c:v>
                </c:pt>
                <c:pt idx="8">
                  <c:v>6.4896385011173798</c:v>
                </c:pt>
                <c:pt idx="9">
                  <c:v>6.4730107387939153</c:v>
                </c:pt>
                <c:pt idx="10">
                  <c:v>6.4624629424287425</c:v>
                </c:pt>
                <c:pt idx="11">
                  <c:v>6.4588496317532087</c:v>
                </c:pt>
                <c:pt idx="12">
                  <c:v>6.462463535709059</c:v>
                </c:pt>
                <c:pt idx="13">
                  <c:v>6.4730118772905039</c:v>
                </c:pt>
                <c:pt idx="14">
                  <c:v>6.4896400925960194</c:v>
                </c:pt>
                <c:pt idx="15">
                  <c:v>6.5110010625133556</c:v>
                </c:pt>
                <c:pt idx="16">
                  <c:v>6.5353642482983894</c:v>
                </c:pt>
                <c:pt idx="17">
                  <c:v>6.5607558895322633</c:v>
                </c:pt>
                <c:pt idx="18">
                  <c:v>6.585118906452113</c:v>
                </c:pt>
                <c:pt idx="19">
                  <c:v>6.6064795523195325</c:v>
                </c:pt>
                <c:pt idx="20">
                  <c:v>6.6231073146429971</c:v>
                </c:pt>
                <c:pt idx="21">
                  <c:v>6.6336551110081698</c:v>
                </c:pt>
                <c:pt idx="22">
                  <c:v>6.6372684216837037</c:v>
                </c:pt>
              </c:numCache>
            </c:numRef>
          </c:xVal>
          <c:yVal>
            <c:numRef>
              <c:f>[3]PlotDat2!$DT$1:$DT$23</c:f>
              <c:numCache>
                <c:formatCode>General</c:formatCode>
                <c:ptCount val="23"/>
                <c:pt idx="0">
                  <c:v>7.281249618523547E-2</c:v>
                </c:pt>
                <c:pt idx="1">
                  <c:v>7.2961124059273005E-2</c:v>
                </c:pt>
                <c:pt idx="2">
                  <c:v>7.3083925779174996E-2</c:v>
                </c:pt>
                <c:pt idx="3">
                  <c:v>7.3170952679924947E-2</c:v>
                </c:pt>
                <c:pt idx="4">
                  <c:v>7.3215154359593013E-2</c:v>
                </c:pt>
                <c:pt idx="5">
                  <c:v>7.3212949860969961E-2</c:v>
                </c:pt>
                <c:pt idx="6">
                  <c:v>7.3164517779423607E-2</c:v>
                </c:pt>
                <c:pt idx="7">
                  <c:v>7.3073781794164155E-2</c:v>
                </c:pt>
                <c:pt idx="8">
                  <c:v>7.2948092795089625E-2</c:v>
                </c:pt>
                <c:pt idx="9">
                  <c:v>7.2797633357403788E-2</c:v>
                </c:pt>
                <c:pt idx="10">
                  <c:v>7.2634592809931217E-2</c:v>
                </c:pt>
                <c:pt idx="11">
                  <c:v>7.2472179728188674E-2</c:v>
                </c:pt>
                <c:pt idx="12">
                  <c:v>7.2323551854151139E-2</c:v>
                </c:pt>
                <c:pt idx="13">
                  <c:v>7.2200750134249148E-2</c:v>
                </c:pt>
                <c:pt idx="14">
                  <c:v>7.2113723233499197E-2</c:v>
                </c:pt>
                <c:pt idx="15">
                  <c:v>7.2069521553831131E-2</c:v>
                </c:pt>
                <c:pt idx="16">
                  <c:v>7.2071726052454183E-2</c:v>
                </c:pt>
                <c:pt idx="17">
                  <c:v>7.2120158134000537E-2</c:v>
                </c:pt>
                <c:pt idx="18">
                  <c:v>7.2210894119259988E-2</c:v>
                </c:pt>
                <c:pt idx="19">
                  <c:v>7.2336583118334519E-2</c:v>
                </c:pt>
                <c:pt idx="20">
                  <c:v>7.2487042556020356E-2</c:v>
                </c:pt>
                <c:pt idx="21">
                  <c:v>7.2650083103492927E-2</c:v>
                </c:pt>
                <c:pt idx="22">
                  <c:v>7.281249618523547E-2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D-8B0B-415D-B791-08D04B7E9546}"/>
            </c:ext>
          </c:extLst>
        </c:ser>
        <c:ser>
          <c:idx val="61"/>
          <c:order val="61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[3]PlotDat2!$DU$1:$DU$23</c:f>
              <c:numCache>
                <c:formatCode>General</c:formatCode>
                <c:ptCount val="23"/>
                <c:pt idx="0">
                  <c:v>6.5658854000426041</c:v>
                </c:pt>
                <c:pt idx="1">
                  <c:v>6.5617426476016192</c:v>
                </c:pt>
                <c:pt idx="2">
                  <c:v>6.5496507776802639</c:v>
                </c:pt>
                <c:pt idx="3">
                  <c:v>6.5305894016664459</c:v>
                </c:pt>
                <c:pt idx="4">
                  <c:v>6.5061027588824372</c:v>
                </c:pt>
                <c:pt idx="5">
                  <c:v>6.4781746114989263</c:v>
                </c:pt>
                <c:pt idx="6">
                  <c:v>6.4490675319218376</c:v>
                </c:pt>
                <c:pt idx="7">
                  <c:v>6.4211396026320378</c:v>
                </c:pt>
                <c:pt idx="8">
                  <c:v>6.3966533783667971</c:v>
                </c:pt>
                <c:pt idx="9">
                  <c:v>6.3775925873909021</c:v>
                </c:pt>
                <c:pt idx="10">
                  <c:v>6.3655014216303307</c:v>
                </c:pt>
                <c:pt idx="11">
                  <c:v>6.3613594354260732</c:v>
                </c:pt>
                <c:pt idx="12">
                  <c:v>6.3655021878670581</c:v>
                </c:pt>
                <c:pt idx="13">
                  <c:v>6.3775940577884134</c:v>
                </c:pt>
                <c:pt idx="14">
                  <c:v>6.3966554338022314</c:v>
                </c:pt>
                <c:pt idx="15">
                  <c:v>6.4211420765862401</c:v>
                </c:pt>
                <c:pt idx="16">
                  <c:v>6.449070223969751</c:v>
                </c:pt>
                <c:pt idx="17">
                  <c:v>6.4781773035468406</c:v>
                </c:pt>
                <c:pt idx="18">
                  <c:v>6.5061052328366396</c:v>
                </c:pt>
                <c:pt idx="19">
                  <c:v>6.5305914571018802</c:v>
                </c:pt>
                <c:pt idx="20">
                  <c:v>6.5496522480777752</c:v>
                </c:pt>
                <c:pt idx="21">
                  <c:v>6.5617434138383466</c:v>
                </c:pt>
                <c:pt idx="22">
                  <c:v>6.5658854000426041</c:v>
                </c:pt>
              </c:numCache>
            </c:numRef>
          </c:xVal>
          <c:yVal>
            <c:numRef>
              <c:f>[3]PlotDat2!$DV$1:$DV$23</c:f>
              <c:numCache>
                <c:formatCode>General</c:formatCode>
                <c:ptCount val="23"/>
                <c:pt idx="0">
                  <c:v>7.2284038574790391E-2</c:v>
                </c:pt>
                <c:pt idx="1">
                  <c:v>7.2525617097217943E-2</c:v>
                </c:pt>
                <c:pt idx="2">
                  <c:v>7.2734824716615784E-2</c:v>
                </c:pt>
                <c:pt idx="3">
                  <c:v>7.2894712675865905E-2</c:v>
                </c:pt>
                <c:pt idx="4">
                  <c:v>7.2992327803400189E-2</c:v>
                </c:pt>
                <c:pt idx="5">
                  <c:v>7.3019761902125307E-2</c:v>
                </c:pt>
                <c:pt idx="6">
                  <c:v>7.2974792424519416E-2</c:v>
                </c:pt>
                <c:pt idx="7">
                  <c:v>7.286106253021439E-2</c:v>
                </c:pt>
                <c:pt idx="8">
                  <c:v>7.2687785938869071E-2</c:v>
                </c:pt>
                <c:pt idx="9">
                  <c:v>7.2469000489398694E-2</c:v>
                </c:pt>
                <c:pt idx="10">
                  <c:v>7.2222430877752181E-2</c:v>
                </c:pt>
                <c:pt idx="11">
                  <c:v>7.1968052707459193E-2</c:v>
                </c:pt>
                <c:pt idx="12">
                  <c:v>7.1726474185031641E-2</c:v>
                </c:pt>
                <c:pt idx="13">
                  <c:v>7.15172665656338E-2</c:v>
                </c:pt>
                <c:pt idx="14">
                  <c:v>7.1357378606383665E-2</c:v>
                </c:pt>
                <c:pt idx="15">
                  <c:v>7.1259763478849394E-2</c:v>
                </c:pt>
                <c:pt idx="16">
                  <c:v>7.1232329380124276E-2</c:v>
                </c:pt>
                <c:pt idx="17">
                  <c:v>7.1277298857730167E-2</c:v>
                </c:pt>
                <c:pt idx="18">
                  <c:v>7.1391028752035193E-2</c:v>
                </c:pt>
                <c:pt idx="19">
                  <c:v>7.1564305343380527E-2</c:v>
                </c:pt>
                <c:pt idx="20">
                  <c:v>7.1783090792850904E-2</c:v>
                </c:pt>
                <c:pt idx="21">
                  <c:v>7.2029660404497403E-2</c:v>
                </c:pt>
                <c:pt idx="22">
                  <c:v>7.2284038574790391E-2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E-8B0B-415D-B791-08D04B7E9546}"/>
            </c:ext>
          </c:extLst>
        </c:ser>
        <c:ser>
          <c:idx val="62"/>
          <c:order val="62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[3]PlotDat2!$DW$1:$DW$23</c:f>
              <c:numCache>
                <c:formatCode>General</c:formatCode>
                <c:ptCount val="23"/>
                <c:pt idx="0">
                  <c:v>6.4172059315041503</c:v>
                </c:pt>
                <c:pt idx="1">
                  <c:v>6.4093331529099524</c:v>
                </c:pt>
                <c:pt idx="2">
                  <c:v>6.3863559886254722</c:v>
                </c:pt>
                <c:pt idx="3">
                  <c:v>6.3501359118506704</c:v>
                </c:pt>
                <c:pt idx="4">
                  <c:v>6.3036072577967497</c:v>
                </c:pt>
                <c:pt idx="5">
                  <c:v>6.2505395012985989</c:v>
                </c:pt>
                <c:pt idx="6">
                  <c:v>6.1952318763815981</c:v>
                </c:pt>
                <c:pt idx="7">
                  <c:v>6.1421650778894126</c:v>
                </c:pt>
                <c:pt idx="8">
                  <c:v>6.0956382622354752</c:v>
                </c:pt>
                <c:pt idx="9">
                  <c:v>6.0594207553184418</c:v>
                </c:pt>
                <c:pt idx="10">
                  <c:v>6.0364466841549236</c:v>
                </c:pt>
                <c:pt idx="11">
                  <c:v>6.028577271358615</c:v>
                </c:pt>
                <c:pt idx="12">
                  <c:v>6.0364500499528129</c:v>
                </c:pt>
                <c:pt idx="13">
                  <c:v>6.0594272142372931</c:v>
                </c:pt>
                <c:pt idx="14">
                  <c:v>6.0956472910120958</c:v>
                </c:pt>
                <c:pt idx="15">
                  <c:v>6.1421759450660156</c:v>
                </c:pt>
                <c:pt idx="16">
                  <c:v>6.1952437015641664</c:v>
                </c:pt>
                <c:pt idx="17">
                  <c:v>6.2505513264811672</c:v>
                </c:pt>
                <c:pt idx="18">
                  <c:v>6.3036181249733527</c:v>
                </c:pt>
                <c:pt idx="19">
                  <c:v>6.3501449406272901</c:v>
                </c:pt>
                <c:pt idx="20">
                  <c:v>6.3863624475443235</c:v>
                </c:pt>
                <c:pt idx="21">
                  <c:v>6.4093365187078417</c:v>
                </c:pt>
                <c:pt idx="22">
                  <c:v>6.4172059315043279</c:v>
                </c:pt>
              </c:numCache>
            </c:numRef>
          </c:xVal>
          <c:yVal>
            <c:numRef>
              <c:f>[3]PlotDat2!$DX$1:$DX$23</c:f>
              <c:numCache>
                <c:formatCode>General</c:formatCode>
                <c:ptCount val="23"/>
                <c:pt idx="0">
                  <c:v>7.5359337882678928E-2</c:v>
                </c:pt>
                <c:pt idx="1">
                  <c:v>7.5796327617675505E-2</c:v>
                </c:pt>
                <c:pt idx="2">
                  <c:v>7.6140996853702778E-2</c:v>
                </c:pt>
                <c:pt idx="3">
                  <c:v>7.6365422514466555E-2</c:v>
                </c:pt>
                <c:pt idx="4">
                  <c:v>7.6451422967642568E-2</c:v>
                </c:pt>
                <c:pt idx="5">
                  <c:v>7.6392030967978877E-2</c:v>
                </c:pt>
                <c:pt idx="6">
                  <c:v>7.6192058102070401E-2</c:v>
                </c:pt>
                <c:pt idx="7">
                  <c:v>7.5867704982228626E-2</c:v>
                </c:pt>
                <c:pt idx="8">
                  <c:v>7.544524876922086E-2</c:v>
                </c:pt>
                <c:pt idx="9">
                  <c:v>7.495891435298116E-2</c:v>
                </c:pt>
                <c:pt idx="10">
                  <c:v>7.44481016555711E-2</c:v>
                </c:pt>
                <c:pt idx="11">
                  <c:v>7.3954193659196643E-2</c:v>
                </c:pt>
                <c:pt idx="12">
                  <c:v>7.3517203924200067E-2</c:v>
                </c:pt>
                <c:pt idx="13">
                  <c:v>7.3172534688172794E-2</c:v>
                </c:pt>
                <c:pt idx="14">
                  <c:v>7.2948109027409017E-2</c:v>
                </c:pt>
                <c:pt idx="15">
                  <c:v>7.2862108574233003E-2</c:v>
                </c:pt>
                <c:pt idx="16">
                  <c:v>7.2921500573896694E-2</c:v>
                </c:pt>
                <c:pt idx="17">
                  <c:v>7.3121473439805171E-2</c:v>
                </c:pt>
                <c:pt idx="18">
                  <c:v>7.3445826559646946E-2</c:v>
                </c:pt>
                <c:pt idx="19">
                  <c:v>7.3868282772654711E-2</c:v>
                </c:pt>
                <c:pt idx="20">
                  <c:v>7.4354617188894412E-2</c:v>
                </c:pt>
                <c:pt idx="21">
                  <c:v>7.4865429886304471E-2</c:v>
                </c:pt>
                <c:pt idx="22">
                  <c:v>7.5359337833442661E-2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F-8B0B-415D-B791-08D04B7E9546}"/>
            </c:ext>
          </c:extLst>
        </c:ser>
        <c:ser>
          <c:idx val="63"/>
          <c:order val="6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[3]PlotDat2!$DY$1:$DY$23</c:f>
              <c:numCache>
                <c:formatCode>General</c:formatCode>
                <c:ptCount val="23"/>
                <c:pt idx="0">
                  <c:v>6.1315480171020731</c:v>
                </c:pt>
                <c:pt idx="1">
                  <c:v>6.1289912498845114</c:v>
                </c:pt>
                <c:pt idx="2">
                  <c:v>6.1215297401381878</c:v>
                </c:pt>
                <c:pt idx="3">
                  <c:v>6.1097679750074434</c:v>
                </c:pt>
                <c:pt idx="4">
                  <c:v>6.0946588227532601</c:v>
                </c:pt>
                <c:pt idx="5">
                  <c:v>6.0774263370336836</c:v>
                </c:pt>
                <c:pt idx="6">
                  <c:v>6.0594665913561752</c:v>
                </c:pt>
                <c:pt idx="7">
                  <c:v>6.0422345775048054</c:v>
                </c:pt>
                <c:pt idx="8">
                  <c:v>6.0271263307590814</c:v>
                </c:pt>
                <c:pt idx="9">
                  <c:v>6.015365831418138</c:v>
                </c:pt>
                <c:pt idx="10">
                  <c:v>6.0079058451961949</c:v>
                </c:pt>
                <c:pt idx="11">
                  <c:v>6.0053507358107083</c:v>
                </c:pt>
                <c:pt idx="12">
                  <c:v>6.00790750302827</c:v>
                </c:pt>
                <c:pt idx="13">
                  <c:v>6.0153690127745936</c:v>
                </c:pt>
                <c:pt idx="14">
                  <c:v>6.027130777905338</c:v>
                </c:pt>
                <c:pt idx="15">
                  <c:v>6.0422399301595213</c:v>
                </c:pt>
                <c:pt idx="16">
                  <c:v>6.0594724158790978</c:v>
                </c:pt>
                <c:pt idx="17">
                  <c:v>6.0774321615566063</c:v>
                </c:pt>
                <c:pt idx="18">
                  <c:v>6.094664175407976</c:v>
                </c:pt>
                <c:pt idx="19">
                  <c:v>6.1097724221537</c:v>
                </c:pt>
                <c:pt idx="20">
                  <c:v>6.1215329214946443</c:v>
                </c:pt>
                <c:pt idx="21">
                  <c:v>6.1289929077165866</c:v>
                </c:pt>
                <c:pt idx="22">
                  <c:v>6.1315480171020731</c:v>
                </c:pt>
              </c:numCache>
            </c:numRef>
          </c:xVal>
          <c:yVal>
            <c:numRef>
              <c:f>[3]PlotDat2!$DZ$1:$DZ$23</c:f>
              <c:numCache>
                <c:formatCode>General</c:formatCode>
                <c:ptCount val="23"/>
                <c:pt idx="0">
                  <c:v>7.2257038064982293E-2</c:v>
                </c:pt>
                <c:pt idx="1">
                  <c:v>7.2402015536362316E-2</c:v>
                </c:pt>
                <c:pt idx="2">
                  <c:v>7.2508489713481256E-2</c:v>
                </c:pt>
                <c:pt idx="3">
                  <c:v>7.2567834691735236E-2</c:v>
                </c:pt>
                <c:pt idx="4">
                  <c:v>7.2575242693924305E-2</c:v>
                </c:pt>
                <c:pt idx="5">
                  <c:v>7.2530113567768187E-2</c:v>
                </c:pt>
                <c:pt idx="6">
                  <c:v>7.2436103406674793E-2</c:v>
                </c:pt>
                <c:pt idx="7">
                  <c:v>7.2300828354795968E-2</c:v>
                </c:pt>
                <c:pt idx="8">
                  <c:v>7.2135247592323218E-2</c:v>
                </c:pt>
                <c:pt idx="9">
                  <c:v>7.1952775487885381E-2</c:v>
                </c:pt>
                <c:pt idx="10">
                  <c:v>7.1768194846180605E-2</c:v>
                </c:pt>
                <c:pt idx="11">
                  <c:v>7.1596459293056469E-2</c:v>
                </c:pt>
                <c:pt idx="12">
                  <c:v>7.1451481821676446E-2</c:v>
                </c:pt>
                <c:pt idx="13">
                  <c:v>7.1345007644557507E-2</c:v>
                </c:pt>
                <c:pt idx="14">
                  <c:v>7.1285662666303526E-2</c:v>
                </c:pt>
                <c:pt idx="15">
                  <c:v>7.1278254664114457E-2</c:v>
                </c:pt>
                <c:pt idx="16">
                  <c:v>7.1323383790270575E-2</c:v>
                </c:pt>
                <c:pt idx="17">
                  <c:v>7.1417393951363969E-2</c:v>
                </c:pt>
                <c:pt idx="18">
                  <c:v>7.1552669003242794E-2</c:v>
                </c:pt>
                <c:pt idx="19">
                  <c:v>7.1718249765715544E-2</c:v>
                </c:pt>
                <c:pt idx="20">
                  <c:v>7.1900721870153395E-2</c:v>
                </c:pt>
                <c:pt idx="21">
                  <c:v>7.2085302511858157E-2</c:v>
                </c:pt>
                <c:pt idx="22">
                  <c:v>7.2257038064982293E-2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0-8B0B-415D-B791-08D04B7E9546}"/>
            </c:ext>
          </c:extLst>
        </c:ser>
        <c:ser>
          <c:idx val="64"/>
          <c:order val="6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[3]PlotDat2!$EA$1:$EA$23</c:f>
              <c:numCache>
                <c:formatCode>General</c:formatCode>
                <c:ptCount val="23"/>
                <c:pt idx="0">
                  <c:v>6.1225549988426504</c:v>
                </c:pt>
                <c:pt idx="1">
                  <c:v>6.1194730795205166</c:v>
                </c:pt>
                <c:pt idx="2">
                  <c:v>6.110478404969963</c:v>
                </c:pt>
                <c:pt idx="3">
                  <c:v>6.0962996702296852</c:v>
                </c:pt>
                <c:pt idx="4">
                  <c:v>6.0780855520641595</c:v>
                </c:pt>
                <c:pt idx="5">
                  <c:v>6.0573116500036246</c:v>
                </c:pt>
                <c:pt idx="6">
                  <c:v>6.0356609420458716</c:v>
                </c:pt>
                <c:pt idx="7">
                  <c:v>6.0148874397879197</c:v>
                </c:pt>
                <c:pt idx="8">
                  <c:v>5.9966740888379348</c:v>
                </c:pt>
                <c:pt idx="9">
                  <c:v>5.982496426570914</c:v>
                </c:pt>
                <c:pt idx="10">
                  <c:v>5.9735030428659277</c:v>
                </c:pt>
                <c:pt idx="11">
                  <c:v>5.9704225281850416</c:v>
                </c:pt>
                <c:pt idx="12">
                  <c:v>5.9735044475071755</c:v>
                </c:pt>
                <c:pt idx="13">
                  <c:v>5.982499122057729</c:v>
                </c:pt>
                <c:pt idx="14">
                  <c:v>5.9966778567980068</c:v>
                </c:pt>
                <c:pt idx="15">
                  <c:v>6.0148919749635326</c:v>
                </c:pt>
                <c:pt idx="16">
                  <c:v>6.0356658770240674</c:v>
                </c:pt>
                <c:pt idx="17">
                  <c:v>6.0573165849818205</c:v>
                </c:pt>
                <c:pt idx="18">
                  <c:v>6.0780900872397723</c:v>
                </c:pt>
                <c:pt idx="19">
                  <c:v>6.0963034381897572</c:v>
                </c:pt>
                <c:pt idx="20">
                  <c:v>6.1104811004567781</c:v>
                </c:pt>
                <c:pt idx="21">
                  <c:v>6.1194744841617643</c:v>
                </c:pt>
                <c:pt idx="22">
                  <c:v>6.1225549988426504</c:v>
                </c:pt>
              </c:numCache>
            </c:numRef>
          </c:xVal>
          <c:yVal>
            <c:numRef>
              <c:f>[3]PlotDat2!$EB$1:$EB$23</c:f>
              <c:numCache>
                <c:formatCode>General</c:formatCode>
                <c:ptCount val="23"/>
                <c:pt idx="0">
                  <c:v>7.3771992767257558E-2</c:v>
                </c:pt>
                <c:pt idx="1">
                  <c:v>7.3929484464428777E-2</c:v>
                </c:pt>
                <c:pt idx="2">
                  <c:v>7.404878904425588E-2</c:v>
                </c:pt>
                <c:pt idx="3">
                  <c:v>7.4120241159212938E-2</c:v>
                </c:pt>
                <c:pt idx="4">
                  <c:v>7.4138052183888234E-2</c:v>
                </c:pt>
                <c:pt idx="5">
                  <c:v>7.4100779174988793E-2</c:v>
                </c:pt>
                <c:pt idx="6">
                  <c:v>7.4011441770024541E-2</c:v>
                </c:pt>
                <c:pt idx="7">
                  <c:v>7.387727755423569E-2</c:v>
                </c:pt>
                <c:pt idx="8">
                  <c:v>7.3709155714480126E-2</c:v>
                </c:pt>
                <c:pt idx="9">
                  <c:v>7.3520696482355749E-2</c:v>
                </c:pt>
                <c:pt idx="10">
                  <c:v>7.332716770403909E-2</c:v>
                </c:pt>
                <c:pt idx="11">
                  <c:v>7.3144247930189407E-2</c:v>
                </c:pt>
                <c:pt idx="12">
                  <c:v>7.2986756233018188E-2</c:v>
                </c:pt>
                <c:pt idx="13">
                  <c:v>7.2867451653191084E-2</c:v>
                </c:pt>
                <c:pt idx="14">
                  <c:v>7.2795999538234027E-2</c:v>
                </c:pt>
                <c:pt idx="15">
                  <c:v>7.2778188513558731E-2</c:v>
                </c:pt>
                <c:pt idx="16">
                  <c:v>7.2815461522458172E-2</c:v>
                </c:pt>
                <c:pt idx="17">
                  <c:v>7.2904798927422423E-2</c:v>
                </c:pt>
                <c:pt idx="18">
                  <c:v>7.3038963143211275E-2</c:v>
                </c:pt>
                <c:pt idx="19">
                  <c:v>7.3207084982966839E-2</c:v>
                </c:pt>
                <c:pt idx="20">
                  <c:v>7.3395544215091216E-2</c:v>
                </c:pt>
                <c:pt idx="21">
                  <c:v>7.3589072993407875E-2</c:v>
                </c:pt>
                <c:pt idx="22">
                  <c:v>7.3771992767257558E-2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1-8B0B-415D-B791-08D04B7E9546}"/>
            </c:ext>
          </c:extLst>
        </c:ser>
        <c:ser>
          <c:idx val="65"/>
          <c:order val="6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[3]PlotDat2!$EC$1:$EC$23</c:f>
              <c:numCache>
                <c:formatCode>General</c:formatCode>
                <c:ptCount val="23"/>
                <c:pt idx="0">
                  <c:v>6.0896520232641818</c:v>
                </c:pt>
                <c:pt idx="1">
                  <c:v>6.0855609649705293</c:v>
                </c:pt>
                <c:pt idx="2">
                  <c:v>6.0736225445572334</c:v>
                </c:pt>
                <c:pt idx="3">
                  <c:v>6.054803941845659</c:v>
                </c:pt>
                <c:pt idx="4">
                  <c:v>6.03062972810896</c:v>
                </c:pt>
                <c:pt idx="5">
                  <c:v>6.0030583543744971</c:v>
                </c:pt>
                <c:pt idx="6">
                  <c:v>5.9743234893689641</c:v>
                </c:pt>
                <c:pt idx="7">
                  <c:v>5.946753060962287</c:v>
                </c:pt>
                <c:pt idx="8">
                  <c:v>5.9225806612963234</c:v>
                </c:pt>
                <c:pt idx="9">
                  <c:v>5.9037645944332127</c:v>
                </c:pt>
                <c:pt idx="10">
                  <c:v>5.8918292262067471</c:v>
                </c:pt>
                <c:pt idx="11">
                  <c:v>5.887741489168266</c:v>
                </c:pt>
                <c:pt idx="12">
                  <c:v>5.8918325474619184</c:v>
                </c:pt>
                <c:pt idx="13">
                  <c:v>5.9037709678752153</c:v>
                </c:pt>
                <c:pt idx="14">
                  <c:v>5.9225895705867888</c:v>
                </c:pt>
                <c:pt idx="15">
                  <c:v>5.9467637843234877</c:v>
                </c:pt>
                <c:pt idx="16">
                  <c:v>5.9743351580579507</c:v>
                </c:pt>
                <c:pt idx="17">
                  <c:v>6.0030700230634837</c:v>
                </c:pt>
                <c:pt idx="18">
                  <c:v>6.0306404514701608</c:v>
                </c:pt>
                <c:pt idx="19">
                  <c:v>6.0548128511361252</c:v>
                </c:pt>
                <c:pt idx="20">
                  <c:v>6.0736289179992351</c:v>
                </c:pt>
                <c:pt idx="21">
                  <c:v>6.0855642862257007</c:v>
                </c:pt>
                <c:pt idx="22">
                  <c:v>6.0896520232641818</c:v>
                </c:pt>
              </c:numCache>
            </c:numRef>
          </c:xVal>
          <c:yVal>
            <c:numRef>
              <c:f>[3]PlotDat2!$ED$1:$ED$23</c:f>
              <c:numCache>
                <c:formatCode>General</c:formatCode>
                <c:ptCount val="23"/>
                <c:pt idx="0">
                  <c:v>7.5157740687869984E-2</c:v>
                </c:pt>
                <c:pt idx="1">
                  <c:v>7.5380627614248602E-2</c:v>
                </c:pt>
                <c:pt idx="2">
                  <c:v>7.5531139789199175E-2</c:v>
                </c:pt>
                <c:pt idx="3">
                  <c:v>7.5597083611437563E-2</c:v>
                </c:pt>
                <c:pt idx="4">
                  <c:v>7.5573116704669027E-2</c:v>
                </c:pt>
                <c:pt idx="5">
                  <c:v>7.5461180725143281E-2</c:v>
                </c:pt>
                <c:pt idx="6">
                  <c:v>7.5270344060212588E-2</c:v>
                </c:pt>
                <c:pt idx="7">
                  <c:v>7.5016067161520289E-2</c:v>
                </c:pt>
                <c:pt idx="8">
                  <c:v>7.4718950031155501E-2</c:v>
                </c:pt>
                <c:pt idx="9">
                  <c:v>7.4403063331996741E-2</c:v>
                </c:pt>
                <c:pt idx="10">
                  <c:v>7.4093998325759344E-2</c:v>
                </c:pt>
                <c:pt idx="11">
                  <c:v>7.3816793621168275E-2</c:v>
                </c:pt>
                <c:pt idx="12">
                  <c:v>7.3593906694789657E-2</c:v>
                </c:pt>
                <c:pt idx="13">
                  <c:v>7.3443394519839084E-2</c:v>
                </c:pt>
                <c:pt idx="14">
                  <c:v>7.3377450697600696E-2</c:v>
                </c:pt>
                <c:pt idx="15">
                  <c:v>7.3401417604369232E-2</c:v>
                </c:pt>
                <c:pt idx="16">
                  <c:v>7.3513353583894978E-2</c:v>
                </c:pt>
                <c:pt idx="17">
                  <c:v>7.3704190248825671E-2</c:v>
                </c:pt>
                <c:pt idx="18">
                  <c:v>7.395846714751797E-2</c:v>
                </c:pt>
                <c:pt idx="19">
                  <c:v>7.4255584277882758E-2</c:v>
                </c:pt>
                <c:pt idx="20">
                  <c:v>7.4571470977041518E-2</c:v>
                </c:pt>
                <c:pt idx="21">
                  <c:v>7.4880535983278915E-2</c:v>
                </c:pt>
                <c:pt idx="22">
                  <c:v>7.5157740687869984E-2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2-8B0B-415D-B791-08D04B7E9546}"/>
            </c:ext>
          </c:extLst>
        </c:ser>
        <c:ser>
          <c:idx val="66"/>
          <c:order val="66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[3]PlotDat2!$EE$1:$EE$23</c:f>
              <c:numCache>
                <c:formatCode>General</c:formatCode>
                <c:ptCount val="23"/>
                <c:pt idx="0">
                  <c:v>5.9033666333787584</c:v>
                </c:pt>
                <c:pt idx="1">
                  <c:v>5.9011613540696732</c:v>
                </c:pt>
                <c:pt idx="2">
                  <c:v>5.8947251848172426</c:v>
                </c:pt>
                <c:pt idx="3">
                  <c:v>5.884579545776953</c:v>
                </c:pt>
                <c:pt idx="4">
                  <c:v>5.8715463762854103</c:v>
                </c:pt>
                <c:pt idx="5">
                  <c:v>5.856681546223574</c:v>
                </c:pt>
                <c:pt idx="6">
                  <c:v>5.8411893157185082</c:v>
                </c:pt>
                <c:pt idx="7">
                  <c:v>5.8263247731498886</c:v>
                </c:pt>
                <c:pt idx="8">
                  <c:v>5.8132921553537873</c:v>
                </c:pt>
                <c:pt idx="9">
                  <c:v>5.803147287516083</c:v>
                </c:pt>
                <c:pt idx="10">
                  <c:v>5.7967120464951325</c:v>
                </c:pt>
                <c:pt idx="11">
                  <c:v>5.7945077772466282</c:v>
                </c:pt>
                <c:pt idx="12">
                  <c:v>5.7967130565557135</c:v>
                </c:pt>
                <c:pt idx="13">
                  <c:v>5.8031492258081441</c:v>
                </c:pt>
                <c:pt idx="14">
                  <c:v>5.8132948648484337</c:v>
                </c:pt>
                <c:pt idx="15">
                  <c:v>5.8263280343399773</c:v>
                </c:pt>
                <c:pt idx="16">
                  <c:v>5.8411928644018127</c:v>
                </c:pt>
                <c:pt idx="17">
                  <c:v>5.8566850949068794</c:v>
                </c:pt>
                <c:pt idx="18">
                  <c:v>5.8715496374754981</c:v>
                </c:pt>
                <c:pt idx="19">
                  <c:v>5.8845822552715994</c:v>
                </c:pt>
                <c:pt idx="20">
                  <c:v>5.8947271231093046</c:v>
                </c:pt>
                <c:pt idx="21">
                  <c:v>5.9011623641302542</c:v>
                </c:pt>
                <c:pt idx="22">
                  <c:v>5.9033666333788117</c:v>
                </c:pt>
              </c:numCache>
            </c:numRef>
          </c:xVal>
          <c:yVal>
            <c:numRef>
              <c:f>[3]PlotDat2!$EF$1:$EF$23</c:f>
              <c:numCache>
                <c:formatCode>General</c:formatCode>
                <c:ptCount val="23"/>
                <c:pt idx="0">
                  <c:v>7.5431833322435179E-2</c:v>
                </c:pt>
                <c:pt idx="1">
                  <c:v>7.5569713152572743E-2</c:v>
                </c:pt>
                <c:pt idx="2">
                  <c:v>7.5681120507137684E-2</c:v>
                </c:pt>
                <c:pt idx="3">
                  <c:v>7.5757029817130936E-2</c:v>
                </c:pt>
                <c:pt idx="4">
                  <c:v>7.5791291361706883E-2</c:v>
                </c:pt>
                <c:pt idx="5">
                  <c:v>7.5781129474285225E-2</c:v>
                </c:pt>
                <c:pt idx="6">
                  <c:v>7.5727367410549806E-2</c:v>
                </c:pt>
                <c:pt idx="7">
                  <c:v>7.5634360653169155E-2</c:v>
                </c:pt>
                <c:pt idx="8">
                  <c:v>7.5509644056493769E-2</c:v>
                </c:pt>
                <c:pt idx="9">
                  <c:v>7.5363321417468127E-2</c:v>
                </c:pt>
                <c:pt idx="10">
                  <c:v>7.5207246926091861E-2</c:v>
                </c:pt>
                <c:pt idx="11">
                  <c:v>7.5054064801748213E-2</c:v>
                </c:pt>
                <c:pt idx="12">
                  <c:v>7.491618497161065E-2</c:v>
                </c:pt>
                <c:pt idx="13">
                  <c:v>7.4804777617045709E-2</c:v>
                </c:pt>
                <c:pt idx="14">
                  <c:v>7.4728868307052457E-2</c:v>
                </c:pt>
                <c:pt idx="15">
                  <c:v>7.4694606762476509E-2</c:v>
                </c:pt>
                <c:pt idx="16">
                  <c:v>7.4704768649898168E-2</c:v>
                </c:pt>
                <c:pt idx="17">
                  <c:v>7.4758530713633586E-2</c:v>
                </c:pt>
                <c:pt idx="18">
                  <c:v>7.4851537471014251E-2</c:v>
                </c:pt>
                <c:pt idx="19">
                  <c:v>7.4976254067689624E-2</c:v>
                </c:pt>
                <c:pt idx="20">
                  <c:v>7.5122576706715266E-2</c:v>
                </c:pt>
                <c:pt idx="21">
                  <c:v>7.5278651198091531E-2</c:v>
                </c:pt>
                <c:pt idx="22">
                  <c:v>7.5431833307040577E-2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3-8B0B-415D-B791-08D04B7E9546}"/>
            </c:ext>
          </c:extLst>
        </c:ser>
        <c:ser>
          <c:idx val="67"/>
          <c:order val="67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[3]PlotDat2!$EG$1:$EG$23</c:f>
              <c:numCache>
                <c:formatCode>General</c:formatCode>
                <c:ptCount val="23"/>
                <c:pt idx="0">
                  <c:v>5.8551107681042662</c:v>
                </c:pt>
                <c:pt idx="1">
                  <c:v>5.8521276904443127</c:v>
                </c:pt>
                <c:pt idx="2">
                  <c:v>5.8434207856269502</c:v>
                </c:pt>
                <c:pt idx="3">
                  <c:v>5.8296954352985235</c:v>
                </c:pt>
                <c:pt idx="4">
                  <c:v>5.8120635857148404</c:v>
                </c:pt>
                <c:pt idx="5">
                  <c:v>5.791953664468525</c:v>
                </c:pt>
                <c:pt idx="6">
                  <c:v>5.7709948577806456</c:v>
                </c:pt>
                <c:pt idx="7">
                  <c:v>5.7508851235222318</c:v>
                </c:pt>
                <c:pt idx="8">
                  <c:v>5.733253632765706</c:v>
                </c:pt>
                <c:pt idx="9">
                  <c:v>5.7195287840336491</c:v>
                </c:pt>
                <c:pt idx="10">
                  <c:v>5.7108224829455132</c:v>
                </c:pt>
                <c:pt idx="11">
                  <c:v>5.7078400622370928</c:v>
                </c:pt>
                <c:pt idx="12">
                  <c:v>5.7108231398970464</c:v>
                </c:pt>
                <c:pt idx="13">
                  <c:v>5.7195300447144088</c:v>
                </c:pt>
                <c:pt idx="14">
                  <c:v>5.7332553950428355</c:v>
                </c:pt>
                <c:pt idx="15">
                  <c:v>5.7508872446265187</c:v>
                </c:pt>
                <c:pt idx="16">
                  <c:v>5.770997165872835</c:v>
                </c:pt>
                <c:pt idx="17">
                  <c:v>5.7919559725607135</c:v>
                </c:pt>
                <c:pt idx="18">
                  <c:v>5.8120657068191273</c:v>
                </c:pt>
                <c:pt idx="19">
                  <c:v>5.8296971975756531</c:v>
                </c:pt>
                <c:pt idx="20">
                  <c:v>5.8434220463077109</c:v>
                </c:pt>
                <c:pt idx="21">
                  <c:v>5.8521283473958468</c:v>
                </c:pt>
                <c:pt idx="22">
                  <c:v>5.8551107681042662</c:v>
                </c:pt>
              </c:numCache>
            </c:numRef>
          </c:xVal>
          <c:yVal>
            <c:numRef>
              <c:f>[3]PlotDat2!$EH$1:$EH$23</c:f>
              <c:numCache>
                <c:formatCode>General</c:formatCode>
                <c:ptCount val="23"/>
                <c:pt idx="0">
                  <c:v>7.3703029764755734E-2</c:v>
                </c:pt>
                <c:pt idx="1">
                  <c:v>7.3896635318269774E-2</c:v>
                </c:pt>
                <c:pt idx="2">
                  <c:v>7.4064686463034449E-2</c:v>
                </c:pt>
                <c:pt idx="3">
                  <c:v>7.4193568694739559E-2</c:v>
                </c:pt>
                <c:pt idx="4">
                  <c:v>7.4272840741464508E-2</c:v>
                </c:pt>
                <c:pt idx="5">
                  <c:v>7.4296080453432625E-2</c:v>
                </c:pt>
                <c:pt idx="6">
                  <c:v>7.4261405087392179E-2</c:v>
                </c:pt>
                <c:pt idx="7">
                  <c:v>7.4171623835277409E-2</c:v>
                </c:pt>
                <c:pt idx="8">
                  <c:v>7.403401024018498E-2</c:v>
                </c:pt>
                <c:pt idx="9">
                  <c:v>7.3859712937169725E-2</c:v>
                </c:pt>
                <c:pt idx="10">
                  <c:v>7.3662852457135983E-2</c:v>
                </c:pt>
                <c:pt idx="11">
                  <c:v>7.3459377265401693E-2</c:v>
                </c:pt>
                <c:pt idx="12">
                  <c:v>7.3265771711887653E-2</c:v>
                </c:pt>
                <c:pt idx="13">
                  <c:v>7.3097720567122978E-2</c:v>
                </c:pt>
                <c:pt idx="14">
                  <c:v>7.2968838335417868E-2</c:v>
                </c:pt>
                <c:pt idx="15">
                  <c:v>7.288956628869292E-2</c:v>
                </c:pt>
                <c:pt idx="16">
                  <c:v>7.2866326576724802E-2</c:v>
                </c:pt>
                <c:pt idx="17">
                  <c:v>7.2901001942765248E-2</c:v>
                </c:pt>
                <c:pt idx="18">
                  <c:v>7.2990783194880018E-2</c:v>
                </c:pt>
                <c:pt idx="19">
                  <c:v>7.3128396789972447E-2</c:v>
                </c:pt>
                <c:pt idx="20">
                  <c:v>7.3302694092987702E-2</c:v>
                </c:pt>
                <c:pt idx="21">
                  <c:v>7.3499554573021458E-2</c:v>
                </c:pt>
                <c:pt idx="22">
                  <c:v>7.3703029764755734E-2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4-8B0B-415D-B791-08D04B7E9546}"/>
            </c:ext>
          </c:extLst>
        </c:ser>
        <c:ser>
          <c:idx val="68"/>
          <c:order val="68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[3]PlotDat2!$EI$1:$EI$23</c:f>
              <c:numCache>
                <c:formatCode>General</c:formatCode>
                <c:ptCount val="23"/>
                <c:pt idx="0">
                  <c:v>5.761575358374083</c:v>
                </c:pt>
                <c:pt idx="1">
                  <c:v>5.7593150264191575</c:v>
                </c:pt>
                <c:pt idx="2">
                  <c:v>5.7527186613687054</c:v>
                </c:pt>
                <c:pt idx="3">
                  <c:v>5.7423206614890203</c:v>
                </c:pt>
                <c:pt idx="4">
                  <c:v>5.7289634108910681</c:v>
                </c:pt>
                <c:pt idx="5">
                  <c:v>5.7137290345796679</c:v>
                </c:pt>
                <c:pt idx="6">
                  <c:v>5.6978517311212427</c:v>
                </c:pt>
                <c:pt idx="7">
                  <c:v>5.6826177852160367</c:v>
                </c:pt>
                <c:pt idx="8">
                  <c:v>5.6692613605615234</c:v>
                </c:pt>
                <c:pt idx="9">
                  <c:v>5.6588645152494967</c:v>
                </c:pt>
                <c:pt idx="10">
                  <c:v>5.6522695398547169</c:v>
                </c:pt>
                <c:pt idx="11">
                  <c:v>5.6500107200618395</c:v>
                </c:pt>
                <c:pt idx="12">
                  <c:v>5.6522710520167649</c:v>
                </c:pt>
                <c:pt idx="13">
                  <c:v>5.6588674170672171</c:v>
                </c:pt>
                <c:pt idx="14">
                  <c:v>5.6692654169469021</c:v>
                </c:pt>
                <c:pt idx="15">
                  <c:v>5.6826226675448543</c:v>
                </c:pt>
                <c:pt idx="16">
                  <c:v>5.6978570438562546</c:v>
                </c:pt>
                <c:pt idx="17">
                  <c:v>5.7137343473146798</c:v>
                </c:pt>
                <c:pt idx="18">
                  <c:v>5.7289682932198858</c:v>
                </c:pt>
                <c:pt idx="19">
                  <c:v>5.742324717874399</c:v>
                </c:pt>
                <c:pt idx="20">
                  <c:v>5.7527215631864257</c:v>
                </c:pt>
                <c:pt idx="21">
                  <c:v>5.7593165385812055</c:v>
                </c:pt>
                <c:pt idx="22">
                  <c:v>5.761575358374083</c:v>
                </c:pt>
              </c:numCache>
            </c:numRef>
          </c:xVal>
          <c:yVal>
            <c:numRef>
              <c:f>[3]PlotDat2!$EJ$1:$EJ$23</c:f>
              <c:numCache>
                <c:formatCode>General</c:formatCode>
                <c:ptCount val="23"/>
                <c:pt idx="0">
                  <c:v>7.4442185779477907E-2</c:v>
                </c:pt>
                <c:pt idx="1">
                  <c:v>7.4571420617361758E-2</c:v>
                </c:pt>
                <c:pt idx="2">
                  <c:v>7.4666008157454458E-2</c:v>
                </c:pt>
                <c:pt idx="3">
                  <c:v>7.4718285479791438E-2</c:v>
                </c:pt>
                <c:pt idx="4">
                  <c:v>7.4724017386622182E-2</c:v>
                </c:pt>
                <c:pt idx="5">
                  <c:v>7.4682739512944213E-2</c:v>
                </c:pt>
                <c:pt idx="6">
                  <c:v>7.4597795946593951E-2</c:v>
                </c:pt>
                <c:pt idx="7">
                  <c:v>7.4476068310138269E-2</c:v>
                </c:pt>
                <c:pt idx="8">
                  <c:v>7.4327418252740668E-2</c:v>
                </c:pt>
                <c:pt idx="9">
                  <c:v>7.416388851799556E-2</c:v>
                </c:pt>
                <c:pt idx="10">
                  <c:v>7.3998727312463236E-2</c:v>
                </c:pt>
                <c:pt idx="11">
                  <c:v>7.3845315014764393E-2</c:v>
                </c:pt>
                <c:pt idx="12">
                  <c:v>7.3716080176880541E-2</c:v>
                </c:pt>
                <c:pt idx="13">
                  <c:v>7.3621492636787841E-2</c:v>
                </c:pt>
                <c:pt idx="14">
                  <c:v>7.3569215314450861E-2</c:v>
                </c:pt>
                <c:pt idx="15">
                  <c:v>7.3563483407620117E-2</c:v>
                </c:pt>
                <c:pt idx="16">
                  <c:v>7.3604761281298087E-2</c:v>
                </c:pt>
                <c:pt idx="17">
                  <c:v>7.3689704847648349E-2</c:v>
                </c:pt>
                <c:pt idx="18">
                  <c:v>7.3811432484104031E-2</c:v>
                </c:pt>
                <c:pt idx="19">
                  <c:v>7.3960082541501632E-2</c:v>
                </c:pt>
                <c:pt idx="20">
                  <c:v>7.4123612276246739E-2</c:v>
                </c:pt>
                <c:pt idx="21">
                  <c:v>7.4288773481779063E-2</c:v>
                </c:pt>
                <c:pt idx="22">
                  <c:v>7.4442185779477907E-2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5-8B0B-415D-B791-08D04B7E9546}"/>
            </c:ext>
          </c:extLst>
        </c:ser>
        <c:ser>
          <c:idx val="69"/>
          <c:order val="69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[3]PlotDat2!$EK$1:$EK$23</c:f>
              <c:numCache>
                <c:formatCode>General</c:formatCode>
                <c:ptCount val="23"/>
                <c:pt idx="0">
                  <c:v>5.7582662991728393</c:v>
                </c:pt>
                <c:pt idx="1">
                  <c:v>5.7560081894042572</c:v>
                </c:pt>
                <c:pt idx="2">
                  <c:v>5.749419006297555</c:v>
                </c:pt>
                <c:pt idx="3">
                  <c:v>5.7390325662806569</c:v>
                </c:pt>
                <c:pt idx="4">
                  <c:v>5.7256903169531945</c:v>
                </c:pt>
                <c:pt idx="5">
                  <c:v>5.710473168006267</c:v>
                </c:pt>
                <c:pt idx="6">
                  <c:v>5.6946139223476848</c:v>
                </c:pt>
                <c:pt idx="7">
                  <c:v>5.6793974017421407</c:v>
                </c:pt>
                <c:pt idx="8">
                  <c:v>5.6660563581929635</c:v>
                </c:pt>
                <c:pt idx="9">
                  <c:v>5.6556716037062662</c:v>
                </c:pt>
                <c:pt idx="10">
                  <c:v>5.6490844493300481</c:v>
                </c:pt>
                <c:pt idx="11">
                  <c:v>5.6468285471365549</c:v>
                </c:pt>
                <c:pt idx="12">
                  <c:v>5.649086656905137</c:v>
                </c:pt>
                <c:pt idx="13">
                  <c:v>5.6556758400118392</c:v>
                </c:pt>
                <c:pt idx="14">
                  <c:v>5.6660622800287372</c:v>
                </c:pt>
                <c:pt idx="15">
                  <c:v>5.6794045293561997</c:v>
                </c:pt>
                <c:pt idx="16">
                  <c:v>5.6946216783031272</c:v>
                </c:pt>
                <c:pt idx="17">
                  <c:v>5.7104809239617094</c:v>
                </c:pt>
                <c:pt idx="18">
                  <c:v>5.7256974445672535</c:v>
                </c:pt>
                <c:pt idx="19">
                  <c:v>5.7390384881164307</c:v>
                </c:pt>
                <c:pt idx="20">
                  <c:v>5.749423242603128</c:v>
                </c:pt>
                <c:pt idx="21">
                  <c:v>5.7560103969793461</c:v>
                </c:pt>
                <c:pt idx="22">
                  <c:v>5.7582662991728393</c:v>
                </c:pt>
              </c:numCache>
            </c:numRef>
          </c:xVal>
          <c:yVal>
            <c:numRef>
              <c:f>[3]PlotDat2!$EL$1:$EL$23</c:f>
              <c:numCache>
                <c:formatCode>General</c:formatCode>
                <c:ptCount val="23"/>
                <c:pt idx="0">
                  <c:v>7.4707126219764219E-2</c:v>
                </c:pt>
                <c:pt idx="1">
                  <c:v>7.4918911059931953E-2</c:v>
                </c:pt>
                <c:pt idx="2">
                  <c:v>7.5091191094970117E-2</c:v>
                </c:pt>
                <c:pt idx="3">
                  <c:v>7.5210009221028731E-2</c:v>
                </c:pt>
                <c:pt idx="4">
                  <c:v>7.5265739500173137E-2</c:v>
                </c:pt>
                <c:pt idx="5">
                  <c:v>7.5253866996627797E-2</c:v>
                </c:pt>
                <c:pt idx="6">
                  <c:v>7.5175353550021445E-2</c:v>
                </c:pt>
                <c:pt idx="7">
                  <c:v>7.5036559852860688E-2</c:v>
                </c:pt>
                <c:pt idx="8">
                  <c:v>7.4848730145051584E-2</c:v>
                </c:pt>
                <c:pt idx="9">
                  <c:v>7.4627081272454557E-2</c:v>
                </c:pt>
                <c:pt idx="10">
                  <c:v>7.4389569908530795E-2</c:v>
                </c:pt>
                <c:pt idx="11">
                  <c:v>7.4155437811450953E-2</c:v>
                </c:pt>
                <c:pt idx="12">
                  <c:v>7.3943652971283219E-2</c:v>
                </c:pt>
                <c:pt idx="13">
                  <c:v>7.3771372936245055E-2</c:v>
                </c:pt>
                <c:pt idx="14">
                  <c:v>7.3652554810186441E-2</c:v>
                </c:pt>
                <c:pt idx="15">
                  <c:v>7.3596824531042035E-2</c:v>
                </c:pt>
                <c:pt idx="16">
                  <c:v>7.3608697034587375E-2</c:v>
                </c:pt>
                <c:pt idx="17">
                  <c:v>7.3687210481193727E-2</c:v>
                </c:pt>
                <c:pt idx="18">
                  <c:v>7.3826004178354485E-2</c:v>
                </c:pt>
                <c:pt idx="19">
                  <c:v>7.4013833886163588E-2</c:v>
                </c:pt>
                <c:pt idx="20">
                  <c:v>7.4235482758760615E-2</c:v>
                </c:pt>
                <c:pt idx="21">
                  <c:v>7.4472994122684377E-2</c:v>
                </c:pt>
                <c:pt idx="22">
                  <c:v>7.4707126219764219E-2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6-8B0B-415D-B791-08D04B7E9546}"/>
            </c:ext>
          </c:extLst>
        </c:ser>
        <c:ser>
          <c:idx val="70"/>
          <c:order val="70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[3]PlotDat2!$EM$1:$EM$23</c:f>
              <c:numCache>
                <c:formatCode>General</c:formatCode>
                <c:ptCount val="23"/>
                <c:pt idx="0">
                  <c:v>5.6941808622828356</c:v>
                </c:pt>
                <c:pt idx="1">
                  <c:v>5.6916636840325481</c:v>
                </c:pt>
                <c:pt idx="2">
                  <c:v>5.6843182963657641</c:v>
                </c:pt>
                <c:pt idx="3">
                  <c:v>5.6727397789065446</c:v>
                </c:pt>
                <c:pt idx="4">
                  <c:v>5.6578661542793398</c:v>
                </c:pt>
                <c:pt idx="5">
                  <c:v>5.640902395094594</c:v>
                </c:pt>
                <c:pt idx="6">
                  <c:v>5.6232228042340964</c:v>
                </c:pt>
                <c:pt idx="7">
                  <c:v>5.6062596770047879</c:v>
                </c:pt>
                <c:pt idx="8">
                  <c:v>5.5913872650911856</c:v>
                </c:pt>
                <c:pt idx="9">
                  <c:v>5.57981044285689</c:v>
                </c:pt>
                <c:pt idx="10">
                  <c:v>5.5724670955893103</c:v>
                </c:pt>
                <c:pt idx="11">
                  <c:v>5.5699521376114989</c:v>
                </c:pt>
                <c:pt idx="12">
                  <c:v>5.5724693158617864</c:v>
                </c:pt>
                <c:pt idx="13">
                  <c:v>5.5798147035285703</c:v>
                </c:pt>
                <c:pt idx="14">
                  <c:v>5.5913932209877908</c:v>
                </c:pt>
                <c:pt idx="15">
                  <c:v>5.6062668456149956</c:v>
                </c:pt>
                <c:pt idx="16">
                  <c:v>5.6232306047997405</c:v>
                </c:pt>
                <c:pt idx="17">
                  <c:v>5.6409101956602381</c:v>
                </c:pt>
                <c:pt idx="18">
                  <c:v>5.6578733228895466</c:v>
                </c:pt>
                <c:pt idx="19">
                  <c:v>5.6727457348031489</c:v>
                </c:pt>
                <c:pt idx="20">
                  <c:v>5.6843225570374445</c:v>
                </c:pt>
                <c:pt idx="21">
                  <c:v>5.6916659043050242</c:v>
                </c:pt>
                <c:pt idx="22">
                  <c:v>5.6941808622828356</c:v>
                </c:pt>
              </c:numCache>
            </c:numRef>
          </c:xVal>
          <c:yVal>
            <c:numRef>
              <c:f>[3]PlotDat2!$EN$1:$EN$23</c:f>
              <c:numCache>
                <c:formatCode>General</c:formatCode>
                <c:ptCount val="23"/>
                <c:pt idx="0">
                  <c:v>7.3973233181874903E-2</c:v>
                </c:pt>
                <c:pt idx="1">
                  <c:v>7.4119890102997285E-2</c:v>
                </c:pt>
                <c:pt idx="2">
                  <c:v>7.4220543897076274E-2</c:v>
                </c:pt>
                <c:pt idx="3">
                  <c:v>7.4267040192326758E-2</c:v>
                </c:pt>
                <c:pt idx="4">
                  <c:v>7.4255612135431651E-2</c:v>
                </c:pt>
                <c:pt idx="5">
                  <c:v>7.4187185559595331E-2</c:v>
                </c:pt>
                <c:pt idx="6">
                  <c:v>7.4067303979043528E-2</c:v>
                </c:pt>
                <c:pt idx="7">
                  <c:v>7.3905679486469353E-2</c:v>
                </c:pt>
                <c:pt idx="8">
                  <c:v>7.3715405937043288E-2</c:v>
                </c:pt>
                <c:pt idx="9">
                  <c:v>7.3511898162139447E-2</c:v>
                </c:pt>
                <c:pt idx="10">
                  <c:v>7.3311643151373229E-2</c:v>
                </c:pt>
                <c:pt idx="11">
                  <c:v>7.3130864374754495E-2</c:v>
                </c:pt>
                <c:pt idx="12">
                  <c:v>7.2984207453632113E-2</c:v>
                </c:pt>
                <c:pt idx="13">
                  <c:v>7.2883553659553124E-2</c:v>
                </c:pt>
                <c:pt idx="14">
                  <c:v>7.283705736430264E-2</c:v>
                </c:pt>
                <c:pt idx="15">
                  <c:v>7.2848485421197748E-2</c:v>
                </c:pt>
                <c:pt idx="16">
                  <c:v>7.2916911997034067E-2</c:v>
                </c:pt>
                <c:pt idx="17">
                  <c:v>7.3036793577585871E-2</c:v>
                </c:pt>
                <c:pt idx="18">
                  <c:v>7.3198418070160046E-2</c:v>
                </c:pt>
                <c:pt idx="19">
                  <c:v>7.3388691619586124E-2</c:v>
                </c:pt>
                <c:pt idx="20">
                  <c:v>7.3592199394489952E-2</c:v>
                </c:pt>
                <c:pt idx="21">
                  <c:v>7.3792454405256169E-2</c:v>
                </c:pt>
                <c:pt idx="22">
                  <c:v>7.3973233181874903E-2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7-8B0B-415D-B791-08D04B7E9546}"/>
            </c:ext>
          </c:extLst>
        </c:ser>
        <c:ser>
          <c:idx val="71"/>
          <c:order val="71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[3]PlotDat2!$EO$1:$EO$23</c:f>
              <c:numCache>
                <c:formatCode>General</c:formatCode>
                <c:ptCount val="23"/>
                <c:pt idx="0">
                  <c:v>5.6722743557381685</c:v>
                </c:pt>
                <c:pt idx="1">
                  <c:v>5.6696243114187608</c:v>
                </c:pt>
                <c:pt idx="2">
                  <c:v>5.6618900508399648</c:v>
                </c:pt>
                <c:pt idx="3">
                  <c:v>5.6496981577964549</c:v>
                </c:pt>
                <c:pt idx="4">
                  <c:v>5.6340363469546366</c:v>
                </c:pt>
                <c:pt idx="5">
                  <c:v>5.6161734450845389</c:v>
                </c:pt>
                <c:pt idx="6">
                  <c:v>5.5975565982609075</c:v>
                </c:pt>
                <c:pt idx="7">
                  <c:v>5.5796940326947437</c:v>
                </c:pt>
                <c:pt idx="8">
                  <c:v>5.5640328672154498</c:v>
                </c:pt>
                <c:pt idx="9">
                  <c:v>5.5518418763096209</c:v>
                </c:pt>
                <c:pt idx="10">
                  <c:v>5.5441087015578319</c:v>
                </c:pt>
                <c:pt idx="11">
                  <c:v>5.5414598387875111</c:v>
                </c:pt>
                <c:pt idx="12">
                  <c:v>5.5441098831069189</c:v>
                </c:pt>
                <c:pt idx="13">
                  <c:v>5.5518441436857149</c:v>
                </c:pt>
                <c:pt idx="14">
                  <c:v>5.5640360367292248</c:v>
                </c:pt>
                <c:pt idx="15">
                  <c:v>5.579697847571043</c:v>
                </c:pt>
                <c:pt idx="16">
                  <c:v>5.5975607494411408</c:v>
                </c:pt>
                <c:pt idx="17">
                  <c:v>5.6161775962647722</c:v>
                </c:pt>
                <c:pt idx="18">
                  <c:v>5.6340401618309359</c:v>
                </c:pt>
                <c:pt idx="19">
                  <c:v>5.6497013273102299</c:v>
                </c:pt>
                <c:pt idx="20">
                  <c:v>5.6618923182160588</c:v>
                </c:pt>
                <c:pt idx="21">
                  <c:v>5.6696254929678487</c:v>
                </c:pt>
                <c:pt idx="22">
                  <c:v>5.6722743557381685</c:v>
                </c:pt>
              </c:numCache>
            </c:numRef>
          </c:xVal>
          <c:yVal>
            <c:numRef>
              <c:f>[3]PlotDat2!$EP$1:$EP$23</c:f>
              <c:numCache>
                <c:formatCode>General</c:formatCode>
                <c:ptCount val="23"/>
                <c:pt idx="0">
                  <c:v>7.5054756648362864E-2</c:v>
                </c:pt>
                <c:pt idx="1">
                  <c:v>7.5175275376884093E-2</c:v>
                </c:pt>
                <c:pt idx="2">
                  <c:v>7.5262376716923013E-2</c:v>
                </c:pt>
                <c:pt idx="3">
                  <c:v>7.5309004235921309E-2</c:v>
                </c:pt>
                <c:pt idx="4">
                  <c:v>7.5311380449594234E-2</c:v>
                </c:pt>
                <c:pt idx="5">
                  <c:v>7.5269312851241929E-2</c:v>
                </c:pt>
                <c:pt idx="6">
                  <c:v>7.5186209507497243E-2</c:v>
                </c:pt>
                <c:pt idx="7">
                  <c:v>7.5068802957035746E-2</c:v>
                </c:pt>
                <c:pt idx="8">
                  <c:v>7.4926604780332209E-2</c:v>
                </c:pt>
                <c:pt idx="9">
                  <c:v>7.4771135027978011E-2</c:v>
                </c:pt>
                <c:pt idx="10">
                  <c:v>7.4614988934694676E-2</c:v>
                </c:pt>
                <c:pt idx="11">
                  <c:v>7.4470816528323464E-2</c:v>
                </c:pt>
                <c:pt idx="12">
                  <c:v>7.4350297799802234E-2</c:v>
                </c:pt>
                <c:pt idx="13">
                  <c:v>7.4263196459763314E-2</c:v>
                </c:pt>
                <c:pt idx="14">
                  <c:v>7.4216568940765018E-2</c:v>
                </c:pt>
                <c:pt idx="15">
                  <c:v>7.4214192727092093E-2</c:v>
                </c:pt>
                <c:pt idx="16">
                  <c:v>7.4256260325444398E-2</c:v>
                </c:pt>
                <c:pt idx="17">
                  <c:v>7.4339363669189085E-2</c:v>
                </c:pt>
                <c:pt idx="18">
                  <c:v>7.4456770219650581E-2</c:v>
                </c:pt>
                <c:pt idx="19">
                  <c:v>7.4598968396354132E-2</c:v>
                </c:pt>
                <c:pt idx="20">
                  <c:v>7.4754438148708316E-2</c:v>
                </c:pt>
                <c:pt idx="21">
                  <c:v>7.4910584241991651E-2</c:v>
                </c:pt>
                <c:pt idx="22">
                  <c:v>7.5054756648362864E-2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8-8B0B-415D-B791-08D04B7E9546}"/>
            </c:ext>
          </c:extLst>
        </c:ser>
        <c:ser>
          <c:idx val="72"/>
          <c:order val="72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[3]PlotDat2!$EQ$1:$EQ$23</c:f>
              <c:numCache>
                <c:formatCode>General</c:formatCode>
                <c:ptCount val="23"/>
                <c:pt idx="0">
                  <c:v>5.562072407998043</c:v>
                </c:pt>
                <c:pt idx="1">
                  <c:v>5.5587949877318952</c:v>
                </c:pt>
                <c:pt idx="2">
                  <c:v>5.5492296693937755</c:v>
                </c:pt>
                <c:pt idx="3">
                  <c:v>5.5341513781882998</c:v>
                </c:pt>
                <c:pt idx="4">
                  <c:v>5.5147816675948862</c:v>
                </c:pt>
                <c:pt idx="5">
                  <c:v>5.4926897563697077</c:v>
                </c:pt>
                <c:pt idx="6">
                  <c:v>5.4696653997745734</c:v>
                </c:pt>
                <c:pt idx="7">
                  <c:v>5.4475738942497003</c:v>
                </c:pt>
                <c:pt idx="8">
                  <c:v>5.4282049621894704</c:v>
                </c:pt>
                <c:pt idx="9">
                  <c:v>5.4131277592779306</c:v>
                </c:pt>
                <c:pt idx="10">
                  <c:v>5.4035637508273942</c:v>
                </c:pt>
                <c:pt idx="11">
                  <c:v>5.400287755923177</c:v>
                </c:pt>
                <c:pt idx="12">
                  <c:v>5.4035651761893249</c:v>
                </c:pt>
                <c:pt idx="13">
                  <c:v>5.4131304945274445</c:v>
                </c:pt>
                <c:pt idx="14">
                  <c:v>5.4282087857329202</c:v>
                </c:pt>
                <c:pt idx="15">
                  <c:v>5.4475784963263338</c:v>
                </c:pt>
                <c:pt idx="16">
                  <c:v>5.4696704075515123</c:v>
                </c:pt>
                <c:pt idx="17">
                  <c:v>5.4926947641466466</c:v>
                </c:pt>
                <c:pt idx="18">
                  <c:v>5.5147862696715206</c:v>
                </c:pt>
                <c:pt idx="19">
                  <c:v>5.5341552017317497</c:v>
                </c:pt>
                <c:pt idx="20">
                  <c:v>5.5492324046432895</c:v>
                </c:pt>
                <c:pt idx="21">
                  <c:v>5.5587964130938259</c:v>
                </c:pt>
                <c:pt idx="22">
                  <c:v>5.562072407998043</c:v>
                </c:pt>
              </c:numCache>
            </c:numRef>
          </c:xVal>
          <c:yVal>
            <c:numRef>
              <c:f>[3]PlotDat2!$ER$1:$ER$23</c:f>
              <c:numCache>
                <c:formatCode>General</c:formatCode>
                <c:ptCount val="23"/>
                <c:pt idx="0">
                  <c:v>7.5540611547792305E-2</c:v>
                </c:pt>
                <c:pt idx="1">
                  <c:v>7.573909956676321E-2</c:v>
                </c:pt>
                <c:pt idx="2">
                  <c:v>7.589922734848549E-2</c:v>
                </c:pt>
                <c:pt idx="3">
                  <c:v>7.6008022292400584E-2</c:v>
                </c:pt>
                <c:pt idx="4">
                  <c:v>7.6056670479180952E-2</c:v>
                </c:pt>
                <c:pt idx="5">
                  <c:v>7.6041230722055542E-2</c:v>
                </c:pt>
                <c:pt idx="6">
                  <c:v>7.5962953858322885E-2</c:v>
                </c:pt>
                <c:pt idx="7">
                  <c:v>7.5828181413952173E-2</c:v>
                </c:pt>
                <c:pt idx="8">
                  <c:v>7.5647831850863725E-2</c:v>
                </c:pt>
                <c:pt idx="9">
                  <c:v>7.5436516018078825E-2</c:v>
                </c:pt>
                <c:pt idx="10">
                  <c:v>7.5211353467626044E-2</c:v>
                </c:pt>
                <c:pt idx="11">
                  <c:v>7.4990585530249829E-2</c:v>
                </c:pt>
                <c:pt idx="12">
                  <c:v>7.4792097511278924E-2</c:v>
                </c:pt>
                <c:pt idx="13">
                  <c:v>7.4631969729556644E-2</c:v>
                </c:pt>
                <c:pt idx="14">
                  <c:v>7.4523174785641549E-2</c:v>
                </c:pt>
                <c:pt idx="15">
                  <c:v>7.4474526598861182E-2</c:v>
                </c:pt>
                <c:pt idx="16">
                  <c:v>7.4489966355986592E-2</c:v>
                </c:pt>
                <c:pt idx="17">
                  <c:v>7.4568243219719249E-2</c:v>
                </c:pt>
                <c:pt idx="18">
                  <c:v>7.4703015664089961E-2</c:v>
                </c:pt>
                <c:pt idx="19">
                  <c:v>7.4883365227178408E-2</c:v>
                </c:pt>
                <c:pt idx="20">
                  <c:v>7.5094681059963309E-2</c:v>
                </c:pt>
                <c:pt idx="21">
                  <c:v>7.531984361041609E-2</c:v>
                </c:pt>
                <c:pt idx="22">
                  <c:v>7.5540611547792305E-2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9-8B0B-415D-B791-08D04B7E9546}"/>
            </c:ext>
          </c:extLst>
        </c:ser>
        <c:ser>
          <c:idx val="73"/>
          <c:order val="7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[3]PlotDat2!$ES$1:$ES$23</c:f>
              <c:numCache>
                <c:formatCode>General</c:formatCode>
                <c:ptCount val="23"/>
                <c:pt idx="0">
                  <c:v>5.4950750757216369</c:v>
                </c:pt>
                <c:pt idx="1">
                  <c:v>5.4925856148420582</c:v>
                </c:pt>
                <c:pt idx="2">
                  <c:v>5.485321282756316</c:v>
                </c:pt>
                <c:pt idx="3">
                  <c:v>5.4738705924473523</c:v>
                </c:pt>
                <c:pt idx="4">
                  <c:v>5.4591612107441199</c:v>
                </c:pt>
                <c:pt idx="5">
                  <c:v>5.4423848042721543</c:v>
                </c:pt>
                <c:pt idx="6">
                  <c:v>5.4249004977106834</c:v>
                </c:pt>
                <c:pt idx="7">
                  <c:v>5.4081247655941418</c:v>
                </c:pt>
                <c:pt idx="8">
                  <c:v>5.3934166779694923</c:v>
                </c:pt>
                <c:pt idx="9">
                  <c:v>5.3819677966237176</c:v>
                </c:pt>
                <c:pt idx="10">
                  <c:v>5.3747056418343346</c:v>
                </c:pt>
                <c:pt idx="11">
                  <c:v>5.3722185501926809</c:v>
                </c:pt>
                <c:pt idx="12">
                  <c:v>5.3747080110722596</c:v>
                </c:pt>
                <c:pt idx="13">
                  <c:v>5.3819723431580018</c:v>
                </c:pt>
                <c:pt idx="14">
                  <c:v>5.3934230334669655</c:v>
                </c:pt>
                <c:pt idx="15">
                  <c:v>5.4081324151701979</c:v>
                </c:pt>
                <c:pt idx="16">
                  <c:v>5.4249088216421635</c:v>
                </c:pt>
                <c:pt idx="17">
                  <c:v>5.4423931282036344</c:v>
                </c:pt>
                <c:pt idx="18">
                  <c:v>5.459168860320176</c:v>
                </c:pt>
                <c:pt idx="19">
                  <c:v>5.4738769479448255</c:v>
                </c:pt>
                <c:pt idx="20">
                  <c:v>5.4853258292906002</c:v>
                </c:pt>
                <c:pt idx="21">
                  <c:v>5.4925879840799832</c:v>
                </c:pt>
                <c:pt idx="22">
                  <c:v>5.4950750757216369</c:v>
                </c:pt>
              </c:numCache>
            </c:numRef>
          </c:xVal>
          <c:yVal>
            <c:numRef>
              <c:f>[3]PlotDat2!$ET$1:$ET$23</c:f>
              <c:numCache>
                <c:formatCode>General</c:formatCode>
                <c:ptCount val="23"/>
                <c:pt idx="0">
                  <c:v>7.5089716824891573E-2</c:v>
                </c:pt>
                <c:pt idx="1">
                  <c:v>7.5277863154614988E-2</c:v>
                </c:pt>
                <c:pt idx="2">
                  <c:v>7.5421681463459331E-2</c:v>
                </c:pt>
                <c:pt idx="3">
                  <c:v>7.5509520447362463E-2</c:v>
                </c:pt>
                <c:pt idx="4">
                  <c:v>7.5534263914247099E-2</c:v>
                </c:pt>
                <c:pt idx="5">
                  <c:v>7.5493907295581308E-2</c:v>
                </c:pt>
                <c:pt idx="6">
                  <c:v>7.5391720044599347E-2</c:v>
                </c:pt>
                <c:pt idx="7">
                  <c:v>7.5235980764644772E-2</c:v>
                </c:pt>
                <c:pt idx="8">
                  <c:v>7.5039306525962371E-2</c:v>
                </c:pt>
                <c:pt idx="9">
                  <c:v>7.4817630705703436E-2</c:v>
                </c:pt>
                <c:pt idx="10">
                  <c:v>7.4588912160468479E-2</c:v>
                </c:pt>
                <c:pt idx="11">
                  <c:v>7.4371680306550891E-2</c:v>
                </c:pt>
                <c:pt idx="12">
                  <c:v>7.4183533976827476E-2</c:v>
                </c:pt>
                <c:pt idx="13">
                  <c:v>7.4039715667983133E-2</c:v>
                </c:pt>
                <c:pt idx="14">
                  <c:v>7.3951876684080001E-2</c:v>
                </c:pt>
                <c:pt idx="15">
                  <c:v>7.3927133217195365E-2</c:v>
                </c:pt>
                <c:pt idx="16">
                  <c:v>7.3967489835861155E-2</c:v>
                </c:pt>
                <c:pt idx="17">
                  <c:v>7.4069677086843116E-2</c:v>
                </c:pt>
                <c:pt idx="18">
                  <c:v>7.4225416366797692E-2</c:v>
                </c:pt>
                <c:pt idx="19">
                  <c:v>7.4422090605480093E-2</c:v>
                </c:pt>
                <c:pt idx="20">
                  <c:v>7.4643766425739028E-2</c:v>
                </c:pt>
                <c:pt idx="21">
                  <c:v>7.4872484970973985E-2</c:v>
                </c:pt>
                <c:pt idx="22">
                  <c:v>7.5089716824891573E-2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A-8B0B-415D-B791-08D04B7E9546}"/>
            </c:ext>
          </c:extLst>
        </c:ser>
        <c:ser>
          <c:idx val="74"/>
          <c:order val="7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[3]PlotDat2!$EU$1:$EU$23</c:f>
              <c:numCache>
                <c:formatCode>General</c:formatCode>
                <c:ptCount val="23"/>
                <c:pt idx="0">
                  <c:v>5.4520375629354483</c:v>
                </c:pt>
                <c:pt idx="1">
                  <c:v>5.4498692652137546</c:v>
                </c:pt>
                <c:pt idx="2">
                  <c:v>5.4435421215373196</c:v>
                </c:pt>
                <c:pt idx="3">
                  <c:v>5.4335687194578908</c:v>
                </c:pt>
                <c:pt idx="4">
                  <c:v>5.4207570446978366</c:v>
                </c:pt>
                <c:pt idx="5">
                  <c:v>5.4061450229522539</c:v>
                </c:pt>
                <c:pt idx="6">
                  <c:v>5.3909164333219302</c:v>
                </c:pt>
                <c:pt idx="7">
                  <c:v>5.3763050055708046</c:v>
                </c:pt>
                <c:pt idx="8">
                  <c:v>5.3634944706777672</c:v>
                </c:pt>
                <c:pt idx="9">
                  <c:v>5.3535226619926659</c:v>
                </c:pt>
                <c:pt idx="10">
                  <c:v>5.3471974361505383</c:v>
                </c:pt>
                <c:pt idx="11">
                  <c:v>5.3450312253316028</c:v>
                </c:pt>
                <c:pt idx="12">
                  <c:v>5.3471995230532965</c:v>
                </c:pt>
                <c:pt idx="13">
                  <c:v>5.3535266667297314</c:v>
                </c:pt>
                <c:pt idx="14">
                  <c:v>5.3635000688091603</c:v>
                </c:pt>
                <c:pt idx="15">
                  <c:v>5.3763117435692145</c:v>
                </c:pt>
                <c:pt idx="16">
                  <c:v>5.3909237653147972</c:v>
                </c:pt>
                <c:pt idx="17">
                  <c:v>5.4061523549451209</c:v>
                </c:pt>
                <c:pt idx="18">
                  <c:v>5.4207637826962465</c:v>
                </c:pt>
                <c:pt idx="19">
                  <c:v>5.4335743175892839</c:v>
                </c:pt>
                <c:pt idx="20">
                  <c:v>5.4435461262743852</c:v>
                </c:pt>
                <c:pt idx="21">
                  <c:v>5.4498713521165127</c:v>
                </c:pt>
                <c:pt idx="22">
                  <c:v>5.4520375629355584</c:v>
                </c:pt>
              </c:numCache>
            </c:numRef>
          </c:xVal>
          <c:yVal>
            <c:numRef>
              <c:f>[3]PlotDat2!$EV$1:$EV$23</c:f>
              <c:numCache>
                <c:formatCode>General</c:formatCode>
                <c:ptCount val="23"/>
                <c:pt idx="0">
                  <c:v>7.487938184402608E-2</c:v>
                </c:pt>
                <c:pt idx="1">
                  <c:v>7.5020594912480476E-2</c:v>
                </c:pt>
                <c:pt idx="2">
                  <c:v>7.512132562888299E-2</c:v>
                </c:pt>
                <c:pt idx="3">
                  <c:v>7.5173413381422347E-2</c:v>
                </c:pt>
                <c:pt idx="4">
                  <c:v>7.5172638330165603E-2</c:v>
                </c:pt>
                <c:pt idx="5">
                  <c:v>7.5119063265156188E-2</c:v>
                </c:pt>
                <c:pt idx="6">
                  <c:v>7.5017028519537968E-2</c:v>
                </c:pt>
                <c:pt idx="7">
                  <c:v>7.4874800341576939E-2</c:v>
                </c:pt>
                <c:pt idx="8">
                  <c:v>7.4703901212387958E-2</c:v>
                </c:pt>
                <c:pt idx="9">
                  <c:v>7.4518176363041672E-2</c:v>
                </c:pt>
                <c:pt idx="10">
                  <c:v>7.4332672116283888E-2</c:v>
                </c:pt>
                <c:pt idx="11">
                  <c:v>7.4162416914713744E-2</c:v>
                </c:pt>
                <c:pt idx="12">
                  <c:v>7.4021203846259348E-2</c:v>
                </c:pt>
                <c:pt idx="13">
                  <c:v>7.3920473129856834E-2</c:v>
                </c:pt>
                <c:pt idx="14">
                  <c:v>7.3868385377317478E-2</c:v>
                </c:pt>
                <c:pt idx="15">
                  <c:v>7.3869160428574221E-2</c:v>
                </c:pt>
                <c:pt idx="16">
                  <c:v>7.3922735493583636E-2</c:v>
                </c:pt>
                <c:pt idx="17">
                  <c:v>7.4024770239201856E-2</c:v>
                </c:pt>
                <c:pt idx="18">
                  <c:v>7.4166998417162885E-2</c:v>
                </c:pt>
                <c:pt idx="19">
                  <c:v>7.4337897546351867E-2</c:v>
                </c:pt>
                <c:pt idx="20">
                  <c:v>7.4523622395698152E-2</c:v>
                </c:pt>
                <c:pt idx="21">
                  <c:v>7.4709126642455936E-2</c:v>
                </c:pt>
                <c:pt idx="22">
                  <c:v>7.4879381827552161E-2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B-8B0B-415D-B791-08D04B7E9546}"/>
            </c:ext>
          </c:extLst>
        </c:ser>
        <c:ser>
          <c:idx val="75"/>
          <c:order val="7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[3]PlotDat2!$EW$1:$EW$23</c:f>
              <c:numCache>
                <c:formatCode>General</c:formatCode>
                <c:ptCount val="23"/>
                <c:pt idx="0">
                  <c:v>5.3280172432675981</c:v>
                </c:pt>
                <c:pt idx="1">
                  <c:v>5.3251384838469296</c:v>
                </c:pt>
                <c:pt idx="2">
                  <c:v>5.3167386732829884</c:v>
                </c:pt>
                <c:pt idx="3">
                  <c:v>5.3034983142720664</c:v>
                </c:pt>
                <c:pt idx="4">
                  <c:v>5.2864900619577835</c:v>
                </c:pt>
                <c:pt idx="5">
                  <c:v>5.267091823790671</c:v>
                </c:pt>
                <c:pt idx="6">
                  <c:v>5.2468751296612632</c:v>
                </c:pt>
                <c:pt idx="7">
                  <c:v>5.2274778158946154</c:v>
                </c:pt>
                <c:pt idx="8">
                  <c:v>5.2104713374918354</c:v>
                </c:pt>
                <c:pt idx="9">
                  <c:v>5.1972334581916941</c:v>
                </c:pt>
                <c:pt idx="10">
                  <c:v>5.1888366322463897</c:v>
                </c:pt>
                <c:pt idx="11">
                  <c:v>5.185961120556164</c:v>
                </c:pt>
                <c:pt idx="12">
                  <c:v>5.1888398799768325</c:v>
                </c:pt>
                <c:pt idx="13">
                  <c:v>5.1972396905407736</c:v>
                </c:pt>
                <c:pt idx="14">
                  <c:v>5.2104800495516956</c:v>
                </c:pt>
                <c:pt idx="15">
                  <c:v>5.2274883018659786</c:v>
                </c:pt>
                <c:pt idx="16">
                  <c:v>5.2468865400330911</c:v>
                </c:pt>
                <c:pt idx="17">
                  <c:v>5.2671032341624988</c:v>
                </c:pt>
                <c:pt idx="18">
                  <c:v>5.2865005479291467</c:v>
                </c:pt>
                <c:pt idx="19">
                  <c:v>5.3035070263319266</c:v>
                </c:pt>
                <c:pt idx="20">
                  <c:v>5.3167449056320679</c:v>
                </c:pt>
                <c:pt idx="21">
                  <c:v>5.3251417315773724</c:v>
                </c:pt>
                <c:pt idx="22">
                  <c:v>5.3280172432675981</c:v>
                </c:pt>
              </c:numCache>
            </c:numRef>
          </c:xVal>
          <c:yVal>
            <c:numRef>
              <c:f>[3]PlotDat2!$EX$1:$EX$23</c:f>
              <c:numCache>
                <c:formatCode>General</c:formatCode>
                <c:ptCount val="23"/>
                <c:pt idx="0">
                  <c:v>8.0247344443667643E-2</c:v>
                </c:pt>
                <c:pt idx="1">
                  <c:v>8.0440113852196432E-2</c:v>
                </c:pt>
                <c:pt idx="2">
                  <c:v>8.0573713048678025E-2</c:v>
                </c:pt>
                <c:pt idx="3">
                  <c:v>8.0637318620758486E-2</c:v>
                </c:pt>
                <c:pt idx="4">
                  <c:v>8.0625777623264755E-2</c:v>
                </c:pt>
                <c:pt idx="5">
                  <c:v>8.0540025039176844E-2</c:v>
                </c:pt>
                <c:pt idx="6">
                  <c:v>8.0387008032867274E-2</c:v>
                </c:pt>
                <c:pt idx="7">
                  <c:v>8.0179123132160093E-2</c:v>
                </c:pt>
                <c:pt idx="8">
                  <c:v>7.9933211935371465E-2</c:v>
                </c:pt>
                <c:pt idx="9">
                  <c:v>7.9669196705175013E-2</c:v>
                </c:pt>
                <c:pt idx="10">
                  <c:v>7.9408466385362225E-2</c:v>
                </c:pt>
                <c:pt idx="11">
                  <c:v>7.9172143795821423E-2</c:v>
                </c:pt>
                <c:pt idx="12">
                  <c:v>7.8979374387292633E-2</c:v>
                </c:pt>
                <c:pt idx="13">
                  <c:v>7.884577519081104E-2</c:v>
                </c:pt>
                <c:pt idx="14">
                  <c:v>7.878216961873058E-2</c:v>
                </c:pt>
                <c:pt idx="15">
                  <c:v>7.8793710616224311E-2</c:v>
                </c:pt>
                <c:pt idx="16">
                  <c:v>7.8879463200312222E-2</c:v>
                </c:pt>
                <c:pt idx="17">
                  <c:v>7.9032480206621791E-2</c:v>
                </c:pt>
                <c:pt idx="18">
                  <c:v>7.9240365107328986E-2</c:v>
                </c:pt>
                <c:pt idx="19">
                  <c:v>7.9486276304117601E-2</c:v>
                </c:pt>
                <c:pt idx="20">
                  <c:v>7.9750291534314052E-2</c:v>
                </c:pt>
                <c:pt idx="21">
                  <c:v>8.001102185412684E-2</c:v>
                </c:pt>
                <c:pt idx="22">
                  <c:v>8.0247344443667643E-2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C-8B0B-415D-B791-08D04B7E9546}"/>
            </c:ext>
          </c:extLst>
        </c:ser>
        <c:ser>
          <c:idx val="76"/>
          <c:order val="76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[3]PlotDat2!$EY$1:$EY$23</c:f>
              <c:numCache>
                <c:formatCode>General</c:formatCode>
                <c:ptCount val="23"/>
                <c:pt idx="0">
                  <c:v>3.7670208900928048</c:v>
                </c:pt>
                <c:pt idx="1">
                  <c:v>3.7651637397779134</c:v>
                </c:pt>
                <c:pt idx="2">
                  <c:v>3.7597498877520659</c:v>
                </c:pt>
                <c:pt idx="3">
                  <c:v>3.7512179321089776</c:v>
                </c:pt>
                <c:pt idx="4">
                  <c:v>3.7402590811533583</c:v>
                </c:pt>
                <c:pt idx="5">
                  <c:v>3.7277611558148354</c:v>
                </c:pt>
                <c:pt idx="6">
                  <c:v>3.7147366636763128</c:v>
                </c:pt>
                <c:pt idx="7">
                  <c:v>3.702240771631216</c:v>
                </c:pt>
                <c:pt idx="8">
                  <c:v>3.6912858225371075</c:v>
                </c:pt>
                <c:pt idx="9">
                  <c:v>3.6827593212180005</c:v>
                </c:pt>
                <c:pt idx="10">
                  <c:v>3.6773520341017139</c:v>
                </c:pt>
                <c:pt idx="11">
                  <c:v>3.6755020274320338</c:v>
                </c:pt>
                <c:pt idx="12">
                  <c:v>3.6773591777469252</c:v>
                </c:pt>
                <c:pt idx="13">
                  <c:v>3.6827730297727728</c:v>
                </c:pt>
                <c:pt idx="14">
                  <c:v>3.6913049854158611</c:v>
                </c:pt>
                <c:pt idx="15">
                  <c:v>3.7022638363714804</c:v>
                </c:pt>
                <c:pt idx="16">
                  <c:v>3.7147617617100033</c:v>
                </c:pt>
                <c:pt idx="17">
                  <c:v>3.7277862538485258</c:v>
                </c:pt>
                <c:pt idx="18">
                  <c:v>3.7402821458936226</c:v>
                </c:pt>
                <c:pt idx="19">
                  <c:v>3.7512370949877312</c:v>
                </c:pt>
                <c:pt idx="20">
                  <c:v>3.7597635963068381</c:v>
                </c:pt>
                <c:pt idx="21">
                  <c:v>3.7651708834231248</c:v>
                </c:pt>
                <c:pt idx="22">
                  <c:v>3.7670208900928048</c:v>
                </c:pt>
              </c:numCache>
            </c:numRef>
          </c:xVal>
          <c:yVal>
            <c:numRef>
              <c:f>[3]PlotDat2!$EZ$1:$EZ$23</c:f>
              <c:numCache>
                <c:formatCode>General</c:formatCode>
                <c:ptCount val="23"/>
                <c:pt idx="0">
                  <c:v>9.6307631104548694E-2</c:v>
                </c:pt>
                <c:pt idx="1">
                  <c:v>9.6513269983661526E-2</c:v>
                </c:pt>
                <c:pt idx="2">
                  <c:v>9.6645647825956013E-2</c:v>
                </c:pt>
                <c:pt idx="3">
                  <c:v>9.6694040165930778E-2</c:v>
                </c:pt>
                <c:pt idx="4">
                  <c:v>9.6654526544001404E-2</c:v>
                </c:pt>
                <c:pt idx="5">
                  <c:v>9.6530308118820046E-2</c:v>
                </c:pt>
                <c:pt idx="6">
                  <c:v>9.633144832843947E-2</c:v>
                </c:pt>
                <c:pt idx="7">
                  <c:v>9.6074057610411615E-2</c:v>
                </c:pt>
                <c:pt idx="8">
                  <c:v>9.5778988229949555E-2</c:v>
                </c:pt>
                <c:pt idx="9">
                  <c:v>9.5470144953413133E-2</c:v>
                </c:pt>
                <c:pt idx="10">
                  <c:v>9.5172548426305667E-2</c:v>
                </c:pt>
                <c:pt idx="11">
                  <c:v>9.4910308149378689E-2</c:v>
                </c:pt>
                <c:pt idx="12">
                  <c:v>9.4704669270265857E-2</c:v>
                </c:pt>
                <c:pt idx="13">
                  <c:v>9.4572291427971369E-2</c:v>
                </c:pt>
                <c:pt idx="14">
                  <c:v>9.4523899087996605E-2</c:v>
                </c:pt>
                <c:pt idx="15">
                  <c:v>9.4563412709925979E-2</c:v>
                </c:pt>
                <c:pt idx="16">
                  <c:v>9.4687631135107336E-2</c:v>
                </c:pt>
                <c:pt idx="17">
                  <c:v>9.4886490925487912E-2</c:v>
                </c:pt>
                <c:pt idx="18">
                  <c:v>9.5143881643515768E-2</c:v>
                </c:pt>
                <c:pt idx="19">
                  <c:v>9.5438951023977828E-2</c:v>
                </c:pt>
                <c:pt idx="20">
                  <c:v>9.574779430051425E-2</c:v>
                </c:pt>
                <c:pt idx="21">
                  <c:v>9.6045390827621716E-2</c:v>
                </c:pt>
                <c:pt idx="22">
                  <c:v>9.6307631104548694E-2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D-8B0B-415D-B791-08D04B7E9546}"/>
            </c:ext>
          </c:extLst>
        </c:ser>
        <c:ser>
          <c:idx val="77"/>
          <c:order val="77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[3]PlotDat2!$FA$1:$FA$23</c:f>
              <c:numCache>
                <c:formatCode>General</c:formatCode>
                <c:ptCount val="23"/>
                <c:pt idx="0">
                  <c:v>3.6228098939481379</c:v>
                </c:pt>
                <c:pt idx="1">
                  <c:v>3.6201115673142379</c:v>
                </c:pt>
                <c:pt idx="2">
                  <c:v>3.6122398327583252</c:v>
                </c:pt>
                <c:pt idx="3">
                  <c:v>3.5998324113991123</c:v>
                </c:pt>
                <c:pt idx="4">
                  <c:v>3.5838944787253464</c:v>
                </c:pt>
                <c:pt idx="5">
                  <c:v>3.565717231255721</c:v>
                </c:pt>
                <c:pt idx="6">
                  <c:v>3.5467732814759718</c:v>
                </c:pt>
                <c:pt idx="7">
                  <c:v>3.5285973555332464</c:v>
                </c:pt>
                <c:pt idx="8">
                  <c:v>3.5126619588510311</c:v>
                </c:pt>
                <c:pt idx="9">
                  <c:v>3.5002580824970657</c:v>
                </c:pt>
                <c:pt idx="10">
                  <c:v>3.4923906147648549</c:v>
                </c:pt>
                <c:pt idx="11">
                  <c:v>3.4896969311004309</c:v>
                </c:pt>
                <c:pt idx="12">
                  <c:v>3.4923952577343313</c:v>
                </c:pt>
                <c:pt idx="13">
                  <c:v>3.5002669922902436</c:v>
                </c:pt>
                <c:pt idx="14">
                  <c:v>3.5126744136494565</c:v>
                </c:pt>
                <c:pt idx="15">
                  <c:v>3.5286123463232224</c:v>
                </c:pt>
                <c:pt idx="16">
                  <c:v>3.5467895937928478</c:v>
                </c:pt>
                <c:pt idx="17">
                  <c:v>3.565733543572597</c:v>
                </c:pt>
                <c:pt idx="18">
                  <c:v>3.5839094695153224</c:v>
                </c:pt>
                <c:pt idx="19">
                  <c:v>3.5998448661975377</c:v>
                </c:pt>
                <c:pt idx="20">
                  <c:v>3.6122487425515035</c:v>
                </c:pt>
                <c:pt idx="21">
                  <c:v>3.6201162102837139</c:v>
                </c:pt>
                <c:pt idx="22">
                  <c:v>3.6228098939481379</c:v>
                </c:pt>
              </c:numCache>
            </c:numRef>
          </c:xVal>
          <c:yVal>
            <c:numRef>
              <c:f>[3]PlotDat2!$FB$1:$FB$23</c:f>
              <c:numCache>
                <c:formatCode>General</c:formatCode>
                <c:ptCount val="23"/>
                <c:pt idx="0">
                  <c:v>0.1032656167970939</c:v>
                </c:pt>
                <c:pt idx="1">
                  <c:v>0.10356483412563922</c:v>
                </c:pt>
                <c:pt idx="2">
                  <c:v>0.10380055205352826</c:v>
                </c:pt>
                <c:pt idx="3">
                  <c:v>0.10395367411611196</c:v>
                </c:pt>
                <c:pt idx="4">
                  <c:v>0.10401179527453176</c:v>
                </c:pt>
                <c:pt idx="5">
                  <c:v>0.10397020689819232</c:v>
                </c:pt>
                <c:pt idx="6">
                  <c:v>0.10383227823000907</c:v>
                </c:pt>
                <c:pt idx="7">
                  <c:v>0.10360918343038483</c:v>
                </c:pt>
                <c:pt idx="8">
                  <c:v>0.1033189963131893</c:v>
                </c:pt>
                <c:pt idx="9">
                  <c:v>0.10298522611284844</c:v>
                </c:pt>
                <c:pt idx="10">
                  <c:v>0.10263491290598603</c:v>
                </c:pt>
                <c:pt idx="11">
                  <c:v>0.10229643698522922</c:v>
                </c:pt>
                <c:pt idx="12">
                  <c:v>0.1019972196566839</c:v>
                </c:pt>
                <c:pt idx="13">
                  <c:v>0.10176150172879486</c:v>
                </c:pt>
                <c:pt idx="14">
                  <c:v>0.10160837966621115</c:v>
                </c:pt>
                <c:pt idx="15">
                  <c:v>0.10155025850779135</c:v>
                </c:pt>
                <c:pt idx="16">
                  <c:v>0.1015918468841308</c:v>
                </c:pt>
                <c:pt idx="17">
                  <c:v>0.10172977555231405</c:v>
                </c:pt>
                <c:pt idx="18">
                  <c:v>0.10195287035193829</c:v>
                </c:pt>
                <c:pt idx="19">
                  <c:v>0.10224305746913381</c:v>
                </c:pt>
                <c:pt idx="20">
                  <c:v>0.10257682766947468</c:v>
                </c:pt>
                <c:pt idx="21">
                  <c:v>0.10292714087633709</c:v>
                </c:pt>
                <c:pt idx="22">
                  <c:v>0.1032656167970939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E-8B0B-415D-B791-08D04B7E9546}"/>
            </c:ext>
          </c:extLst>
        </c:ser>
        <c:ser>
          <c:idx val="78"/>
          <c:order val="78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[3]PlotDat2!$FC$1:$FC$23</c:f>
              <c:numCache>
                <c:formatCode>General</c:formatCode>
                <c:ptCount val="23"/>
                <c:pt idx="0">
                  <c:v>3.5533926375007514</c:v>
                </c:pt>
                <c:pt idx="1">
                  <c:v>3.5514400347337971</c:v>
                </c:pt>
                <c:pt idx="2">
                  <c:v>3.5457471851088878</c:v>
                </c:pt>
                <c:pt idx="3">
                  <c:v>3.5367752894459534</c:v>
                </c:pt>
                <c:pt idx="4">
                  <c:v>3.5252511973736866</c:v>
                </c:pt>
                <c:pt idx="5">
                  <c:v>3.5121085222953679</c:v>
                </c:pt>
                <c:pt idx="6">
                  <c:v>3.498412005583345</c:v>
                </c:pt>
                <c:pt idx="7">
                  <c:v>3.4852712575653038</c:v>
                </c:pt>
                <c:pt idx="8">
                  <c:v>3.473750863494629</c:v>
                </c:pt>
                <c:pt idx="9">
                  <c:v>3.464784137184505</c:v>
                </c:pt>
                <c:pt idx="10">
                  <c:v>3.4590975094734029</c:v>
                </c:pt>
                <c:pt idx="11">
                  <c:v>3.4571516771187998</c:v>
                </c:pt>
                <c:pt idx="12">
                  <c:v>3.4591042798857541</c:v>
                </c:pt>
                <c:pt idx="13">
                  <c:v>3.4647971295106634</c:v>
                </c:pt>
                <c:pt idx="14">
                  <c:v>3.4737690251735978</c:v>
                </c:pt>
                <c:pt idx="15">
                  <c:v>3.4852931172458645</c:v>
                </c:pt>
                <c:pt idx="16">
                  <c:v>3.4984357923241833</c:v>
                </c:pt>
                <c:pt idx="17">
                  <c:v>3.5121323090362062</c:v>
                </c:pt>
                <c:pt idx="18">
                  <c:v>3.5252730570542474</c:v>
                </c:pt>
                <c:pt idx="19">
                  <c:v>3.5367934511249222</c:v>
                </c:pt>
                <c:pt idx="20">
                  <c:v>3.5457601774350462</c:v>
                </c:pt>
                <c:pt idx="21">
                  <c:v>3.5514468051461483</c:v>
                </c:pt>
                <c:pt idx="22">
                  <c:v>3.5533926375007514</c:v>
                </c:pt>
              </c:numCache>
            </c:numRef>
          </c:xVal>
          <c:yVal>
            <c:numRef>
              <c:f>[3]PlotDat2!$FD$1:$FD$23</c:f>
              <c:numCache>
                <c:formatCode>General</c:formatCode>
                <c:ptCount val="23"/>
                <c:pt idx="0">
                  <c:v>0.10981495117325907</c:v>
                </c:pt>
                <c:pt idx="1">
                  <c:v>0.11011907469456066</c:v>
                </c:pt>
                <c:pt idx="2">
                  <c:v>0.11035788622861069</c:v>
                </c:pt>
                <c:pt idx="3">
                  <c:v>0.1105120386851873</c:v>
                </c:pt>
                <c:pt idx="4">
                  <c:v>0.11056904354903863</c:v>
                </c:pt>
                <c:pt idx="5">
                  <c:v>0.1105242826251164</c:v>
                </c:pt>
                <c:pt idx="6">
                  <c:v>0.11038138217727335</c:v>
                </c:pt>
                <c:pt idx="7">
                  <c:v>0.11015191914993203</c:v>
                </c:pt>
                <c:pt idx="8">
                  <c:v>0.10985448327289844</c:v>
                </c:pt>
                <c:pt idx="9">
                  <c:v>0.10951317103201061</c:v>
                </c:pt>
                <c:pt idx="10">
                  <c:v>0.10915563351516318</c:v>
                </c:pt>
                <c:pt idx="11">
                  <c:v>0.10881083628561367</c:v>
                </c:pt>
                <c:pt idx="12">
                  <c:v>0.10850671276431208</c:v>
                </c:pt>
                <c:pt idx="13">
                  <c:v>0.10826790123026205</c:v>
                </c:pt>
                <c:pt idx="14">
                  <c:v>0.10811374877368543</c:v>
                </c:pt>
                <c:pt idx="15">
                  <c:v>0.10805674390983411</c:v>
                </c:pt>
                <c:pt idx="16">
                  <c:v>0.10810150483375633</c:v>
                </c:pt>
                <c:pt idx="17">
                  <c:v>0.10824440528159938</c:v>
                </c:pt>
                <c:pt idx="18">
                  <c:v>0.10847386830894071</c:v>
                </c:pt>
                <c:pt idx="19">
                  <c:v>0.10877130418597429</c:v>
                </c:pt>
                <c:pt idx="20">
                  <c:v>0.10911261642686212</c:v>
                </c:pt>
                <c:pt idx="21">
                  <c:v>0.10947015394370956</c:v>
                </c:pt>
                <c:pt idx="22">
                  <c:v>0.10981495117325907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F-8B0B-415D-B791-08D04B7E9546}"/>
            </c:ext>
          </c:extLst>
        </c:ser>
        <c:ser>
          <c:idx val="79"/>
          <c:order val="79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[3]PlotDat2!$FE$1:$FE$23</c:f>
              <c:numCache>
                <c:formatCode>General</c:formatCode>
                <c:ptCount val="23"/>
                <c:pt idx="0">
                  <c:v>3.3087956574334454</c:v>
                </c:pt>
                <c:pt idx="1">
                  <c:v>3.3072539074175142</c:v>
                </c:pt>
                <c:pt idx="2">
                  <c:v>3.3027608972310269</c:v>
                </c:pt>
                <c:pt idx="3">
                  <c:v>3.2956806238383325</c:v>
                </c:pt>
                <c:pt idx="4">
                  <c:v>3.2865866888816995</c:v>
                </c:pt>
                <c:pt idx="5">
                  <c:v>3.2762158288876009</c:v>
                </c:pt>
                <c:pt idx="6">
                  <c:v>3.2654082292548794</c:v>
                </c:pt>
                <c:pt idx="7">
                  <c:v>3.2550394574305082</c:v>
                </c:pt>
                <c:pt idx="8">
                  <c:v>3.2459495296422372</c:v>
                </c:pt>
                <c:pt idx="9">
                  <c:v>3.2388748577795905</c:v>
                </c:pt>
                <c:pt idx="10">
                  <c:v>3.2343885896821853</c:v>
                </c:pt>
                <c:pt idx="11">
                  <c:v>3.2328541761104104</c:v>
                </c:pt>
                <c:pt idx="12">
                  <c:v>3.2343959261263415</c:v>
                </c:pt>
                <c:pt idx="13">
                  <c:v>3.2388889363128288</c:v>
                </c:pt>
                <c:pt idx="14">
                  <c:v>3.2459692097055233</c:v>
                </c:pt>
                <c:pt idx="15">
                  <c:v>3.2550631446621563</c:v>
                </c:pt>
                <c:pt idx="16">
                  <c:v>3.2654340046562549</c:v>
                </c:pt>
                <c:pt idx="17">
                  <c:v>3.2762416042889764</c:v>
                </c:pt>
                <c:pt idx="18">
                  <c:v>3.2866103761133476</c:v>
                </c:pt>
                <c:pt idx="19">
                  <c:v>3.2957003039016186</c:v>
                </c:pt>
                <c:pt idx="20">
                  <c:v>3.3027749757642653</c:v>
                </c:pt>
                <c:pt idx="21">
                  <c:v>3.3072612438616704</c:v>
                </c:pt>
                <c:pt idx="22">
                  <c:v>3.3087956574334454</c:v>
                </c:pt>
              </c:numCache>
            </c:numRef>
          </c:xVal>
          <c:yVal>
            <c:numRef>
              <c:f>[3]PlotDat2!$FF$1:$FF$23</c:f>
              <c:numCache>
                <c:formatCode>General</c:formatCode>
                <c:ptCount val="23"/>
                <c:pt idx="0">
                  <c:v>0.11522590616886839</c:v>
                </c:pt>
                <c:pt idx="1">
                  <c:v>0.11540592296072311</c:v>
                </c:pt>
                <c:pt idx="2">
                  <c:v>0.11551690699027713</c:v>
                </c:pt>
                <c:pt idx="3">
                  <c:v>0.11554986699150344</c:v>
                </c:pt>
                <c:pt idx="4">
                  <c:v>0.11550213274112334</c:v>
                </c:pt>
                <c:pt idx="5">
                  <c:v>0.11537757138421613</c:v>
                </c:pt>
                <c:pt idx="6">
                  <c:v>0.11518627414112352</c:v>
                </c:pt>
                <c:pt idx="7">
                  <c:v>0.11494373877679236</c:v>
                </c:pt>
                <c:pt idx="8">
                  <c:v>0.11466961406402738</c:v>
                </c:pt>
                <c:pt idx="9">
                  <c:v>0.1143861079567744</c:v>
                </c:pt>
                <c:pt idx="10">
                  <c:v>0.11411618843376729</c:v>
                </c:pt>
                <c:pt idx="11">
                  <c:v>0.1138817227694869</c:v>
                </c:pt>
                <c:pt idx="12">
                  <c:v>0.11370170597763218</c:v>
                </c:pt>
                <c:pt idx="13">
                  <c:v>0.11359072194807816</c:v>
                </c:pt>
                <c:pt idx="14">
                  <c:v>0.11355776194685185</c:v>
                </c:pt>
                <c:pt idx="15">
                  <c:v>0.11360549619723195</c:v>
                </c:pt>
                <c:pt idx="16">
                  <c:v>0.11373005755413916</c:v>
                </c:pt>
                <c:pt idx="17">
                  <c:v>0.11392135479723177</c:v>
                </c:pt>
                <c:pt idx="18">
                  <c:v>0.11416389016156293</c:v>
                </c:pt>
                <c:pt idx="19">
                  <c:v>0.11443801487432791</c:v>
                </c:pt>
                <c:pt idx="20">
                  <c:v>0.11472152098158089</c:v>
                </c:pt>
                <c:pt idx="21">
                  <c:v>0.114991440504588</c:v>
                </c:pt>
                <c:pt idx="22">
                  <c:v>0.11522590616886839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50-8B0B-415D-B791-08D04B7E9546}"/>
            </c:ext>
          </c:extLst>
        </c:ser>
        <c:ser>
          <c:idx val="80"/>
          <c:order val="80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[3]PlotDat2!$FG$1:$FG$23</c:f>
              <c:numCache>
                <c:formatCode>General</c:formatCode>
                <c:ptCount val="23"/>
                <c:pt idx="0">
                  <c:v>2.9282420454968752</c:v>
                </c:pt>
                <c:pt idx="1">
                  <c:v>2.9267878770506259</c:v>
                </c:pt>
                <c:pt idx="2">
                  <c:v>2.9225482740935642</c:v>
                </c:pt>
                <c:pt idx="3">
                  <c:v>2.9158667040433812</c:v>
                </c:pt>
                <c:pt idx="4">
                  <c:v>2.9072844679687155</c:v>
                </c:pt>
                <c:pt idx="5">
                  <c:v>2.8974968475958138</c:v>
                </c:pt>
                <c:pt idx="6">
                  <c:v>2.8872967777180687</c:v>
                </c:pt>
                <c:pt idx="7">
                  <c:v>2.8775106073348238</c:v>
                </c:pt>
                <c:pt idx="8">
                  <c:v>2.8689311537699331</c:v>
                </c:pt>
                <c:pt idx="9">
                  <c:v>2.8622534733272493</c:v>
                </c:pt>
                <c:pt idx="10">
                  <c:v>2.8580185519625441</c:v>
                </c:pt>
                <c:pt idx="11">
                  <c:v>2.8565694778187383</c:v>
                </c:pt>
                <c:pt idx="12">
                  <c:v>2.8580236462649875</c:v>
                </c:pt>
                <c:pt idx="13">
                  <c:v>2.8622632492220492</c:v>
                </c:pt>
                <c:pt idx="14">
                  <c:v>2.8689448192722322</c:v>
                </c:pt>
                <c:pt idx="15">
                  <c:v>2.8775270553468979</c:v>
                </c:pt>
                <c:pt idx="16">
                  <c:v>2.8873146757197996</c:v>
                </c:pt>
                <c:pt idx="17">
                  <c:v>2.8975147455975447</c:v>
                </c:pt>
                <c:pt idx="18">
                  <c:v>2.9073009159807897</c:v>
                </c:pt>
                <c:pt idx="19">
                  <c:v>2.9158803695456803</c:v>
                </c:pt>
                <c:pt idx="20">
                  <c:v>2.9225580499883641</c:v>
                </c:pt>
                <c:pt idx="21">
                  <c:v>2.9267929713530694</c:v>
                </c:pt>
                <c:pt idx="22">
                  <c:v>2.9282420454968752</c:v>
                </c:pt>
              </c:numCache>
            </c:numRef>
          </c:xVal>
          <c:yVal>
            <c:numRef>
              <c:f>[3]PlotDat2!$FH$1:$FH$23</c:f>
              <c:numCache>
                <c:formatCode>General</c:formatCode>
                <c:ptCount val="23"/>
                <c:pt idx="0">
                  <c:v>0.11839854169236697</c:v>
                </c:pt>
                <c:pt idx="1">
                  <c:v>0.11864204466045991</c:v>
                </c:pt>
                <c:pt idx="2">
                  <c:v>0.11883714023998143</c:v>
                </c:pt>
                <c:pt idx="3">
                  <c:v>0.1189680229473568</c:v>
                </c:pt>
                <c:pt idx="4">
                  <c:v>0.11902408944402386</c:v>
                </c:pt>
                <c:pt idx="5">
                  <c:v>0.11900079755586297</c:v>
                </c:pt>
                <c:pt idx="6">
                  <c:v>0.11890003425313071</c:v>
                </c:pt>
                <c:pt idx="7">
                  <c:v>0.11872996277935205</c:v>
                </c:pt>
                <c:pt idx="8">
                  <c:v>0.1185043613138785</c:v>
                </c:pt>
                <c:pt idx="9">
                  <c:v>0.11824150674573915</c:v>
                </c:pt>
                <c:pt idx="10">
                  <c:v>0.11796269398878836</c:v>
                </c:pt>
                <c:pt idx="11">
                  <c:v>0.11769051079443096</c:v>
                </c:pt>
                <c:pt idx="12">
                  <c:v>0.11744700782633802</c:v>
                </c:pt>
                <c:pt idx="13">
                  <c:v>0.1172519122468165</c:v>
                </c:pt>
                <c:pt idx="14">
                  <c:v>0.11712102953944113</c:v>
                </c:pt>
                <c:pt idx="15">
                  <c:v>0.11706496304277407</c:v>
                </c:pt>
                <c:pt idx="16">
                  <c:v>0.11708825493093496</c:v>
                </c:pt>
                <c:pt idx="17">
                  <c:v>0.11718901823366722</c:v>
                </c:pt>
                <c:pt idx="18">
                  <c:v>0.11735908970744589</c:v>
                </c:pt>
                <c:pt idx="19">
                  <c:v>0.11758469117291943</c:v>
                </c:pt>
                <c:pt idx="20">
                  <c:v>0.11784754574105878</c:v>
                </c:pt>
                <c:pt idx="21">
                  <c:v>0.11812635849800956</c:v>
                </c:pt>
                <c:pt idx="22">
                  <c:v>0.11839854169236697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51-8B0B-415D-B791-08D04B7E9546}"/>
            </c:ext>
          </c:extLst>
        </c:ser>
        <c:ser>
          <c:idx val="81"/>
          <c:order val="81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[3]PlotDat2!$FI$1:$FI$23</c:f>
              <c:numCache>
                <c:formatCode>General</c:formatCode>
                <c:ptCount val="23"/>
                <c:pt idx="0">
                  <c:v>2.7504851355887978</c:v>
                </c:pt>
                <c:pt idx="1">
                  <c:v>2.7487009755758081</c:v>
                </c:pt>
                <c:pt idx="2">
                  <c:v>2.7435023697441174</c:v>
                </c:pt>
                <c:pt idx="3">
                  <c:v>2.7353104782209101</c:v>
                </c:pt>
                <c:pt idx="4">
                  <c:v>2.7247889593383419</c:v>
                </c:pt>
                <c:pt idx="5">
                  <c:v>2.7127902039823955</c:v>
                </c:pt>
                <c:pt idx="6">
                  <c:v>2.7002862799526643</c:v>
                </c:pt>
                <c:pt idx="7">
                  <c:v>2.6882901808103381</c:v>
                </c:pt>
                <c:pt idx="8">
                  <c:v>2.6777737591643787</c:v>
                </c:pt>
                <c:pt idx="9">
                  <c:v>2.6695889929529746</c:v>
                </c:pt>
                <c:pt idx="10">
                  <c:v>2.6643989632578946</c:v>
                </c:pt>
                <c:pt idx="11">
                  <c:v>2.662624135418739</c:v>
                </c:pt>
                <c:pt idx="12">
                  <c:v>2.6644082954317287</c:v>
                </c:pt>
                <c:pt idx="13">
                  <c:v>2.6696069012634194</c:v>
                </c:pt>
                <c:pt idx="14">
                  <c:v>2.6777987927866267</c:v>
                </c:pt>
                <c:pt idx="15">
                  <c:v>2.6883203116691954</c:v>
                </c:pt>
                <c:pt idx="16">
                  <c:v>2.7003190670251414</c:v>
                </c:pt>
                <c:pt idx="17">
                  <c:v>2.7128229910548725</c:v>
                </c:pt>
                <c:pt idx="18">
                  <c:v>2.7248190901971987</c:v>
                </c:pt>
                <c:pt idx="19">
                  <c:v>2.7353355118431582</c:v>
                </c:pt>
                <c:pt idx="20">
                  <c:v>2.7435202780545622</c:v>
                </c:pt>
                <c:pt idx="21">
                  <c:v>2.7487103077496422</c:v>
                </c:pt>
                <c:pt idx="22">
                  <c:v>2.7504851355887978</c:v>
                </c:pt>
              </c:numCache>
            </c:numRef>
          </c:xVal>
          <c:yVal>
            <c:numRef>
              <c:f>[3]PlotDat2!$FJ$1:$FJ$23</c:f>
              <c:numCache>
                <c:formatCode>General</c:formatCode>
                <c:ptCount val="23"/>
                <c:pt idx="0">
                  <c:v>0.12517641704653051</c:v>
                </c:pt>
                <c:pt idx="1">
                  <c:v>0.1254541314360455</c:v>
                </c:pt>
                <c:pt idx="2">
                  <c:v>0.12565488923934143</c:v>
                </c:pt>
                <c:pt idx="3">
                  <c:v>0.12576242625314782</c:v>
                </c:pt>
                <c:pt idx="4">
                  <c:v>0.12576803046815338</c:v>
                </c:pt>
                <c:pt idx="5">
                  <c:v>0.1256712478641879</c:v>
                </c:pt>
                <c:pt idx="6">
                  <c:v>0.12547991919223636</c:v>
                </c:pt>
                <c:pt idx="7">
                  <c:v>0.12520954476342483</c:v>
                </c:pt>
                <c:pt idx="8">
                  <c:v>0.12488202870599698</c:v>
                </c:pt>
                <c:pt idx="9">
                  <c:v>0.12452390442311262</c:v>
                </c:pt>
                <c:pt idx="10">
                  <c:v>0.12416418501432394</c:v>
                </c:pt>
                <c:pt idx="11">
                  <c:v>0.12383201280679729</c:v>
                </c:pt>
                <c:pt idx="12">
                  <c:v>0.12355429841728229</c:v>
                </c:pt>
                <c:pt idx="13">
                  <c:v>0.12335354061398639</c:v>
                </c:pt>
                <c:pt idx="14">
                  <c:v>0.12324600360017997</c:v>
                </c:pt>
                <c:pt idx="15">
                  <c:v>0.12324039938517441</c:v>
                </c:pt>
                <c:pt idx="16">
                  <c:v>0.12333718198913989</c:v>
                </c:pt>
                <c:pt idx="17">
                  <c:v>0.12352851066109144</c:v>
                </c:pt>
                <c:pt idx="18">
                  <c:v>0.12379888508990299</c:v>
                </c:pt>
                <c:pt idx="19">
                  <c:v>0.12412640114733083</c:v>
                </c:pt>
                <c:pt idx="20">
                  <c:v>0.12448452543021518</c:v>
                </c:pt>
                <c:pt idx="21">
                  <c:v>0.12484424483900386</c:v>
                </c:pt>
                <c:pt idx="22">
                  <c:v>0.12517641704653051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52-8B0B-415D-B791-08D04B7E9546}"/>
            </c:ext>
          </c:extLst>
        </c:ser>
        <c:ser>
          <c:idx val="82"/>
          <c:order val="82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[3]PlotDat2!$FK$1:$FK$23</c:f>
              <c:numCache>
                <c:formatCode>General</c:formatCode>
                <c:ptCount val="23"/>
                <c:pt idx="0">
                  <c:v>2.5085674532607927</c:v>
                </c:pt>
                <c:pt idx="1">
                  <c:v>2.5071651932772032</c:v>
                </c:pt>
                <c:pt idx="2">
                  <c:v>2.5030846912175129</c:v>
                </c:pt>
                <c:pt idx="3">
                  <c:v>2.4966565250909176</c:v>
                </c:pt>
                <c:pt idx="4">
                  <c:v>2.4884014666872187</c:v>
                </c:pt>
                <c:pt idx="5">
                  <c:v>2.4789882917435606</c:v>
                </c:pt>
                <c:pt idx="6">
                  <c:v>2.469179599711572</c:v>
                </c:pt>
                <c:pt idx="7">
                  <c:v>2.4597700324851464</c:v>
                </c:pt>
                <c:pt idx="8">
                  <c:v>2.4515218972401183</c:v>
                </c:pt>
                <c:pt idx="9">
                  <c:v>2.4451034088404904</c:v>
                </c:pt>
                <c:pt idx="10">
                  <c:v>2.4410345550441805</c:v>
                </c:pt>
                <c:pt idx="11">
                  <c:v>2.4396449701873602</c:v>
                </c:pt>
                <c:pt idx="12">
                  <c:v>2.4410472301709496</c:v>
                </c:pt>
                <c:pt idx="13">
                  <c:v>2.4451277322306399</c:v>
                </c:pt>
                <c:pt idx="14">
                  <c:v>2.4515558983572352</c:v>
                </c:pt>
                <c:pt idx="15">
                  <c:v>2.4598109567609341</c:v>
                </c:pt>
                <c:pt idx="16">
                  <c:v>2.4692241317045922</c:v>
                </c:pt>
                <c:pt idx="17">
                  <c:v>2.4790328237365808</c:v>
                </c:pt>
                <c:pt idx="18">
                  <c:v>2.4884423909630065</c:v>
                </c:pt>
                <c:pt idx="19">
                  <c:v>2.4966905262080346</c:v>
                </c:pt>
                <c:pt idx="20">
                  <c:v>2.5031090146076624</c:v>
                </c:pt>
                <c:pt idx="21">
                  <c:v>2.5071778684039723</c:v>
                </c:pt>
                <c:pt idx="22">
                  <c:v>2.5085674532607927</c:v>
                </c:pt>
              </c:numCache>
            </c:numRef>
          </c:xVal>
          <c:yVal>
            <c:numRef>
              <c:f>[3]PlotDat2!$FL$1:$FL$23</c:f>
              <c:numCache>
                <c:formatCode>General</c:formatCode>
                <c:ptCount val="23"/>
                <c:pt idx="0">
                  <c:v>0.12627035494642619</c:v>
                </c:pt>
                <c:pt idx="1">
                  <c:v>0.12651763273855335</c:v>
                </c:pt>
                <c:pt idx="2">
                  <c:v>0.12668145727179903</c:v>
                </c:pt>
                <c:pt idx="3">
                  <c:v>0.1267485564567816</c:v>
                </c:pt>
                <c:pt idx="4">
                  <c:v>0.12671349431658804</c:v>
                </c:pt>
                <c:pt idx="5">
                  <c:v>0.12657911137729422</c:v>
                </c:pt>
                <c:pt idx="6">
                  <c:v>0.12635629454543565</c:v>
                </c:pt>
                <c:pt idx="7">
                  <c:v>0.12606309511558678</c:v>
                </c:pt>
                <c:pt idx="8">
                  <c:v>0.12572326636182979</c:v>
                </c:pt>
                <c:pt idx="9">
                  <c:v>0.12536433918875467</c:v>
                </c:pt>
                <c:pt idx="10">
                  <c:v>0.12501539174130188</c:v>
                </c:pt>
                <c:pt idx="11">
                  <c:v>0.12470469366639365</c:v>
                </c:pt>
                <c:pt idx="12">
                  <c:v>0.12445741587426647</c:v>
                </c:pt>
                <c:pt idx="13">
                  <c:v>0.12429359134102082</c:v>
                </c:pt>
                <c:pt idx="14">
                  <c:v>0.12422649215603823</c:v>
                </c:pt>
                <c:pt idx="15">
                  <c:v>0.1242615542962318</c:v>
                </c:pt>
                <c:pt idx="16">
                  <c:v>0.1243959372355256</c:v>
                </c:pt>
                <c:pt idx="17">
                  <c:v>0.12461875406738418</c:v>
                </c:pt>
                <c:pt idx="18">
                  <c:v>0.12491195349723307</c:v>
                </c:pt>
                <c:pt idx="19">
                  <c:v>0.12525178225099004</c:v>
                </c:pt>
                <c:pt idx="20">
                  <c:v>0.12561070942406516</c:v>
                </c:pt>
                <c:pt idx="21">
                  <c:v>0.12595965687151797</c:v>
                </c:pt>
                <c:pt idx="22">
                  <c:v>0.12627035494642619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53-8B0B-415D-B791-08D04B7E9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1631680"/>
        <c:axId val="384202832"/>
      </c:scatterChart>
      <c:valAx>
        <c:axId val="661631680"/>
        <c:scaling>
          <c:orientation val="minMax"/>
          <c:max val="22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384202832"/>
        <c:crossesAt val="0.04"/>
        <c:crossBetween val="midCat"/>
        <c:majorUnit val="4"/>
        <c:minorUnit val="2"/>
      </c:valAx>
      <c:valAx>
        <c:axId val="384202832"/>
        <c:scaling>
          <c:orientation val="minMax"/>
          <c:max val="0.15"/>
          <c:min val="0.04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.0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661631680"/>
        <c:crossesAt val="0"/>
        <c:crossBetween val="midCat"/>
        <c:majorUnit val="0.02"/>
        <c:minorUnit val="0.01"/>
      </c:valAx>
      <c:spPr>
        <a:solidFill>
          <a:srgbClr val="E3E3E3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C0"/>
    </a:solidFill>
  </c:sp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.17988026417961853"/>
          <c:y val="7.872510157731534E-2"/>
          <c:w val="0.67425264368898608"/>
          <c:h val="0.75697213055110912"/>
        </c:manualLayout>
      </c:layout>
      <c:scatterChart>
        <c:scatterStyle val="lineMarker"/>
        <c:varyColors val="0"/>
        <c:ser>
          <c:idx val="0"/>
          <c:order val="0"/>
          <c:spPr>
            <a:ln w="25400">
              <a:solidFill>
                <a:srgbClr val="000090"/>
              </a:solidFill>
              <a:prstDash val="solid"/>
            </a:ln>
          </c:spPr>
          <c:marker>
            <c:symbol val="none"/>
          </c:marker>
          <c:xVal>
            <c:numRef>
              <c:f>[4]PlotDat4!$E$1:$E$32</c:f>
              <c:numCache>
                <c:formatCode>General</c:formatCode>
                <c:ptCount val="32"/>
                <c:pt idx="0">
                  <c:v>17.899999999999999</c:v>
                </c:pt>
                <c:pt idx="1">
                  <c:v>17.899999999999984</c:v>
                </c:pt>
                <c:pt idx="2">
                  <c:v>17.929633960338322</c:v>
                </c:pt>
                <c:pt idx="3">
                  <c:v>17.959363598742673</c:v>
                </c:pt>
                <c:pt idx="4">
                  <c:v>17.989189379216356</c:v>
                </c:pt>
                <c:pt idx="5">
                  <c:v>18.019111768767822</c:v>
                </c:pt>
                <c:pt idx="6">
                  <c:v>18.049131237435162</c:v>
                </c:pt>
                <c:pt idx="7">
                  <c:v>18.079248258310578</c:v>
                </c:pt>
                <c:pt idx="8">
                  <c:v>18.109463307565299</c:v>
                </c:pt>
                <c:pt idx="9">
                  <c:v>18.139776864474669</c:v>
                </c:pt>
                <c:pt idx="10">
                  <c:v>18.170189411443484</c:v>
                </c:pt>
                <c:pt idx="11">
                  <c:v>18.200701434031426</c:v>
                </c:pt>
                <c:pt idx="12">
                  <c:v>18.231313420979124</c:v>
                </c:pt>
                <c:pt idx="13">
                  <c:v>18.262025864234165</c:v>
                </c:pt>
                <c:pt idx="14">
                  <c:v>18.29283925897737</c:v>
                </c:pt>
                <c:pt idx="15">
                  <c:v>18.323754103649549</c:v>
                </c:pt>
                <c:pt idx="16">
                  <c:v>18.354770899978071</c:v>
                </c:pt>
                <c:pt idx="17">
                  <c:v>18.385890153004446</c:v>
                </c:pt>
                <c:pt idx="18">
                  <c:v>18.417112371111291</c:v>
                </c:pt>
                <c:pt idx="19">
                  <c:v>18.448438066050368</c:v>
                </c:pt>
                <c:pt idx="20">
                  <c:v>18.479867752970183</c:v>
                </c:pt>
                <c:pt idx="21">
                  <c:v>18.511401950444725</c:v>
                </c:pt>
                <c:pt idx="22">
                  <c:v>18.543041180501309</c:v>
                </c:pt>
                <c:pt idx="23">
                  <c:v>18.574785968649909</c:v>
                </c:pt>
                <c:pt idx="24">
                  <c:v>18.606636843912085</c:v>
                </c:pt>
                <c:pt idx="25">
                  <c:v>18.638594338850304</c:v>
                </c:pt>
                <c:pt idx="26">
                  <c:v>18.670658989597673</c:v>
                </c:pt>
                <c:pt idx="27">
                  <c:v>18.702831335887925</c:v>
                </c:pt>
                <c:pt idx="28">
                  <c:v>18.7351119210857</c:v>
                </c:pt>
                <c:pt idx="29">
                  <c:v>18.767501292216874</c:v>
                </c:pt>
                <c:pt idx="30">
                  <c:v>18.800000000000033</c:v>
                </c:pt>
                <c:pt idx="31">
                  <c:v>18.8</c:v>
                </c:pt>
              </c:numCache>
            </c:numRef>
          </c:xVal>
          <c:yVal>
            <c:numRef>
              <c:f>[4]PlotDat4!$F$1:$F$32</c:f>
              <c:numCache>
                <c:formatCode>General</c:formatCode>
                <c:ptCount val="32"/>
                <c:pt idx="0">
                  <c:v>5.3508839924064217E-2</c:v>
                </c:pt>
                <c:pt idx="1">
                  <c:v>5.3508839924064223E-2</c:v>
                </c:pt>
                <c:pt idx="2">
                  <c:v>5.3495495911246999E-2</c:v>
                </c:pt>
                <c:pt idx="3">
                  <c:v>5.3482156557855494E-2</c:v>
                </c:pt>
                <c:pt idx="4">
                  <c:v>5.3468821862089663E-2</c:v>
                </c:pt>
                <c:pt idx="5">
                  <c:v>5.3455491822149946E-2</c:v>
                </c:pt>
                <c:pt idx="6">
                  <c:v>5.3442166436237899E-2</c:v>
                </c:pt>
                <c:pt idx="7">
                  <c:v>5.3428845702555579E-2</c:v>
                </c:pt>
                <c:pt idx="8">
                  <c:v>5.3415529619305881E-2</c:v>
                </c:pt>
                <c:pt idx="9">
                  <c:v>5.3402218184692457E-2</c:v>
                </c:pt>
                <c:pt idx="10">
                  <c:v>5.3388911396919814E-2</c:v>
                </c:pt>
                <c:pt idx="11">
                  <c:v>5.3375609254192727E-2</c:v>
                </c:pt>
                <c:pt idx="12">
                  <c:v>5.3362311754717118E-2</c:v>
                </c:pt>
                <c:pt idx="13">
                  <c:v>5.334901889669956E-2</c:v>
                </c:pt>
                <c:pt idx="14">
                  <c:v>5.3335730678347293E-2</c:v>
                </c:pt>
                <c:pt idx="15">
                  <c:v>5.3322447097868535E-2</c:v>
                </c:pt>
                <c:pt idx="16">
                  <c:v>5.3309168153471614E-2</c:v>
                </c:pt>
                <c:pt idx="17">
                  <c:v>5.3295893843366401E-2</c:v>
                </c:pt>
                <c:pt idx="18">
                  <c:v>5.3282624165762828E-2</c:v>
                </c:pt>
                <c:pt idx="19">
                  <c:v>5.3269359118872067E-2</c:v>
                </c:pt>
                <c:pt idx="20">
                  <c:v>5.3256098700905426E-2</c:v>
                </c:pt>
                <c:pt idx="21">
                  <c:v>5.3242842910075874E-2</c:v>
                </c:pt>
                <c:pt idx="22">
                  <c:v>5.3229591744596121E-2</c:v>
                </c:pt>
                <c:pt idx="23">
                  <c:v>5.3216345202680052E-2</c:v>
                </c:pt>
                <c:pt idx="24">
                  <c:v>5.3203103282542387E-2</c:v>
                </c:pt>
                <c:pt idx="25">
                  <c:v>5.3189865982398353E-2</c:v>
                </c:pt>
                <c:pt idx="26">
                  <c:v>5.3176633300464064E-2</c:v>
                </c:pt>
                <c:pt idx="27">
                  <c:v>5.316340523495635E-2</c:v>
                </c:pt>
                <c:pt idx="28">
                  <c:v>5.3150181784092844E-2</c:v>
                </c:pt>
                <c:pt idx="29">
                  <c:v>5.3136962946091354E-2</c:v>
                </c:pt>
                <c:pt idx="30">
                  <c:v>5.3123748719171249E-2</c:v>
                </c:pt>
                <c:pt idx="31">
                  <c:v>5.3123748719171263E-2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6FA-4F3F-A293-FB7D95E85D48}"/>
            </c:ext>
          </c:extLst>
        </c:ser>
        <c:ser>
          <c:idx val="1"/>
          <c:order val="1"/>
          <c:spPr>
            <a:ln w="38100">
              <a:noFill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B6FA-4F3F-A293-FB7D95E85D48}"/>
              </c:ext>
            </c:extLst>
          </c:dPt>
          <c:xVal>
            <c:numRef>
              <c:f>[4]PlotDat4!$G$1:$G$9</c:f>
              <c:numCache>
                <c:formatCode>General</c:formatCode>
                <c:ptCount val="9"/>
                <c:pt idx="0">
                  <c:v>18.804958716476058</c:v>
                </c:pt>
                <c:pt idx="1">
                  <c:v>18.690099797724645</c:v>
                </c:pt>
                <c:pt idx="2">
                  <c:v>18.576600462001583</c:v>
                </c:pt>
                <c:pt idx="3">
                  <c:v>18.46443671666416</c:v>
                </c:pt>
                <c:pt idx="4">
                  <c:v>18.35358513030123</c:v>
                </c:pt>
                <c:pt idx="5">
                  <c:v>18.244022816417942</c:v>
                </c:pt>
                <c:pt idx="6">
                  <c:v>18.135727417687182</c:v>
                </c:pt>
                <c:pt idx="7">
                  <c:v>18.028677090743145</c:v>
                </c:pt>
                <c:pt idx="8">
                  <c:v>17.922850491497176</c:v>
                </c:pt>
              </c:numCache>
            </c:numRef>
          </c:xVal>
          <c:yVal>
            <c:numRef>
              <c:f>[4]PlotDat4!$H$1:$H$9</c:f>
              <c:numCache>
                <c:formatCode>General</c:formatCode>
                <c:ptCount val="9"/>
                <c:pt idx="0">
                  <c:v>5.3121736785770951E-2</c:v>
                </c:pt>
                <c:pt idx="1">
                  <c:v>5.3168634108899077E-2</c:v>
                </c:pt>
                <c:pt idx="2">
                  <c:v>5.3215589518799067E-2</c:v>
                </c:pt>
                <c:pt idx="3">
                  <c:v>5.3262603095110973E-2</c:v>
                </c:pt>
                <c:pt idx="4">
                  <c:v>5.3309674917590838E-2</c:v>
                </c:pt>
                <c:pt idx="5">
                  <c:v>5.3356805066109916E-2</c:v>
                </c:pt>
                <c:pt idx="6">
                  <c:v>5.3403993620656003E-2</c:v>
                </c:pt>
                <c:pt idx="7">
                  <c:v>5.3451240661332444E-2</c:v>
                </c:pt>
                <c:pt idx="8">
                  <c:v>5.3498546268359461E-2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6FA-4F3F-A293-FB7D95E85D48}"/>
            </c:ext>
          </c:extLst>
        </c:ser>
        <c:ser>
          <c:idx val="2"/>
          <c:order val="2"/>
          <c:tx>
            <c:v>IsoDat1</c:v>
          </c:tx>
          <c:spPr>
            <a:ln w="38100">
              <a:noFill/>
            </a:ln>
          </c:spPr>
          <c:marker>
            <c:symbol val="none"/>
          </c:marker>
          <c:xVal>
            <c:numRef>
              <c:f>[4]PlotDat4!$C$1:$C$3</c:f>
              <c:numCache>
                <c:formatCode>General</c:formatCode>
                <c:ptCount val="3"/>
                <c:pt idx="0">
                  <c:v>18.356534990285034</c:v>
                </c:pt>
                <c:pt idx="1">
                  <c:v>18.51641771202949</c:v>
                </c:pt>
                <c:pt idx="2">
                  <c:v>18.264538752639076</c:v>
                </c:pt>
              </c:numCache>
            </c:numRef>
          </c:xVal>
          <c:yVal>
            <c:numRef>
              <c:f>[4]PlotDat4!$D$1:$D$3</c:f>
              <c:numCache>
                <c:formatCode>General</c:formatCode>
                <c:ptCount val="3"/>
                <c:pt idx="0">
                  <c:v>6.017405777235578E-2</c:v>
                </c:pt>
                <c:pt idx="1">
                  <c:v>5.3468737802315154E-2</c:v>
                </c:pt>
                <c:pt idx="2">
                  <c:v>6.0249862357247198E-2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6FA-4F3F-A293-FB7D95E85D48}"/>
            </c:ext>
          </c:extLst>
        </c:ser>
        <c:ser>
          <c:idx val="3"/>
          <c:order val="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[4]PlotDat4!$I$1:$I$39</c:f>
              <c:numCache>
                <c:formatCode>General</c:formatCode>
                <c:ptCount val="39"/>
                <c:pt idx="0">
                  <c:v>18.68645442627831</c:v>
                </c:pt>
                <c:pt idx="1">
                  <c:v>18.681954529223169</c:v>
                </c:pt>
                <c:pt idx="2">
                  <c:v>18.668578035451223</c:v>
                </c:pt>
                <c:pt idx="3">
                  <c:v>18.646689820842653</c:v>
                </c:pt>
                <c:pt idx="4">
                  <c:v>18.616886938833659</c:v>
                </c:pt>
                <c:pt idx="5">
                  <c:v>18.57998233435514</c:v>
                </c:pt>
                <c:pt idx="6">
                  <c:v>18.53698266881414</c:v>
                </c:pt>
                <c:pt idx="7">
                  <c:v>18.489060860994858</c:v>
                </c:pt>
                <c:pt idx="8">
                  <c:v>18.437524092891771</c:v>
                </c:pt>
                <c:pt idx="9">
                  <c:v>18.383778153192406</c:v>
                </c:pt>
                <c:pt idx="10">
                  <c:v>18.329289091026556</c:v>
                </c:pt>
                <c:pt idx="11">
                  <c:v>18.275543225967716</c:v>
                </c:pt>
                <c:pt idx="12">
                  <c:v>18.224006605109683</c:v>
                </c:pt>
                <c:pt idx="13">
                  <c:v>18.176085013123515</c:v>
                </c:pt>
                <c:pt idx="14">
                  <c:v>18.13308562611633</c:v>
                </c:pt>
                <c:pt idx="15">
                  <c:v>18.096181355274652</c:v>
                </c:pt>
                <c:pt idx="16">
                  <c:v>18.06637885290478</c:v>
                </c:pt>
                <c:pt idx="17">
                  <c:v>18.044491053582043</c:v>
                </c:pt>
                <c:pt idx="18">
                  <c:v>18.031114999414733</c:v>
                </c:pt>
                <c:pt idx="19">
                  <c:v>18.026615554291759</c:v>
                </c:pt>
                <c:pt idx="20">
                  <c:v>18.031115451346899</c:v>
                </c:pt>
                <c:pt idx="21">
                  <c:v>18.044491945118846</c:v>
                </c:pt>
                <c:pt idx="22">
                  <c:v>18.066380159727416</c:v>
                </c:pt>
                <c:pt idx="23">
                  <c:v>18.096183041736406</c:v>
                </c:pt>
                <c:pt idx="24">
                  <c:v>18.133087646214928</c:v>
                </c:pt>
                <c:pt idx="25">
                  <c:v>18.176087311755929</c:v>
                </c:pt>
                <c:pt idx="26">
                  <c:v>18.224009119575211</c:v>
                </c:pt>
                <c:pt idx="27">
                  <c:v>18.275545887678298</c:v>
                </c:pt>
                <c:pt idx="28">
                  <c:v>18.329291827377659</c:v>
                </c:pt>
                <c:pt idx="29">
                  <c:v>18.383780889543512</c:v>
                </c:pt>
                <c:pt idx="30">
                  <c:v>18.437526754602352</c:v>
                </c:pt>
                <c:pt idx="31">
                  <c:v>18.489063375460386</c:v>
                </c:pt>
                <c:pt idx="32">
                  <c:v>18.536984967446553</c:v>
                </c:pt>
                <c:pt idx="33">
                  <c:v>18.579984354453735</c:v>
                </c:pt>
                <c:pt idx="34">
                  <c:v>18.616888625295417</c:v>
                </c:pt>
                <c:pt idx="35">
                  <c:v>18.646691127665289</c:v>
                </c:pt>
                <c:pt idx="36">
                  <c:v>18.668578926988022</c:v>
                </c:pt>
                <c:pt idx="37">
                  <c:v>18.681954981155336</c:v>
                </c:pt>
                <c:pt idx="38">
                  <c:v>18.68645442627831</c:v>
                </c:pt>
              </c:numCache>
            </c:numRef>
          </c:xVal>
          <c:yVal>
            <c:numRef>
              <c:f>[4]PlotDat4!$J$1:$J$39</c:f>
              <c:numCache>
                <c:formatCode>General</c:formatCode>
                <c:ptCount val="39"/>
                <c:pt idx="0">
                  <c:v>6.0682564058054438E-2</c:v>
                </c:pt>
                <c:pt idx="1">
                  <c:v>6.0822235737836454E-2</c:v>
                </c:pt>
                <c:pt idx="2">
                  <c:v>6.0944226812394003E-2</c:v>
                </c:pt>
                <c:pt idx="3">
                  <c:v>6.1045209683220157E-2</c:v>
                </c:pt>
                <c:pt idx="4">
                  <c:v>6.1122429800841475E-2</c:v>
                </c:pt>
                <c:pt idx="5">
                  <c:v>6.1173780801747069E-2</c:v>
                </c:pt>
                <c:pt idx="6">
                  <c:v>6.1197861964494303E-2</c:v>
                </c:pt>
                <c:pt idx="7">
                  <c:v>6.1194016417738348E-2</c:v>
                </c:pt>
                <c:pt idx="8">
                  <c:v>6.1162349057970099E-2</c:v>
                </c:pt>
                <c:pt idx="9">
                  <c:v>6.1103723688213402E-2</c:v>
                </c:pt>
                <c:pt idx="10">
                  <c:v>6.1019739455730276E-2</c:v>
                </c:pt>
                <c:pt idx="11">
                  <c:v>6.0912687231452316E-2</c:v>
                </c:pt>
                <c:pt idx="12">
                  <c:v>6.0785487120993492E-2</c:v>
                </c:pt>
                <c:pt idx="13">
                  <c:v>6.0641608811781191E-2</c:v>
                </c:pt>
                <c:pt idx="14">
                  <c:v>6.0484976929027955E-2</c:v>
                </c:pt>
                <c:pt idx="15">
                  <c:v>6.0319863982186459E-2</c:v>
                </c:pt>
                <c:pt idx="16">
                  <c:v>6.0150773822029199E-2</c:v>
                </c:pt>
                <c:pt idx="17">
                  <c:v>5.9982318787340116E-2</c:v>
                </c:pt>
                <c:pt idx="18">
                  <c:v>5.9819093892336035E-2</c:v>
                </c:pt>
                <c:pt idx="19">
                  <c:v>5.9665551486657122E-2</c:v>
                </c:pt>
                <c:pt idx="20">
                  <c:v>5.9525879806875112E-2</c:v>
                </c:pt>
                <c:pt idx="21">
                  <c:v>5.9403888732317563E-2</c:v>
                </c:pt>
                <c:pt idx="22">
                  <c:v>5.9302905861491409E-2</c:v>
                </c:pt>
                <c:pt idx="23">
                  <c:v>5.9225685743870091E-2</c:v>
                </c:pt>
                <c:pt idx="24">
                  <c:v>5.9174334742964491E-2</c:v>
                </c:pt>
                <c:pt idx="25">
                  <c:v>5.9150253580217256E-2</c:v>
                </c:pt>
                <c:pt idx="26">
                  <c:v>5.9154099126973211E-2</c:v>
                </c:pt>
                <c:pt idx="27">
                  <c:v>5.9185766486741453E-2</c:v>
                </c:pt>
                <c:pt idx="28">
                  <c:v>5.9244391856498158E-2</c:v>
                </c:pt>
                <c:pt idx="29">
                  <c:v>5.9328376088981283E-2</c:v>
                </c:pt>
                <c:pt idx="30">
                  <c:v>5.9435428313259243E-2</c:v>
                </c:pt>
                <c:pt idx="31">
                  <c:v>5.956262842371806E-2</c:v>
                </c:pt>
                <c:pt idx="32">
                  <c:v>5.9706506732930369E-2</c:v>
                </c:pt>
                <c:pt idx="33">
                  <c:v>5.9863138615683598E-2</c:v>
                </c:pt>
                <c:pt idx="34">
                  <c:v>6.0028251562525101E-2</c:v>
                </c:pt>
                <c:pt idx="35">
                  <c:v>6.019734172268236E-2</c:v>
                </c:pt>
                <c:pt idx="36">
                  <c:v>6.0365796757371436E-2</c:v>
                </c:pt>
                <c:pt idx="37">
                  <c:v>6.0529021652375517E-2</c:v>
                </c:pt>
                <c:pt idx="38">
                  <c:v>6.0682564058054438E-2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B6FA-4F3F-A293-FB7D95E85D48}"/>
            </c:ext>
          </c:extLst>
        </c:ser>
        <c:ser>
          <c:idx val="4"/>
          <c:order val="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[4]PlotDat4!$K$1:$K$31</c:f>
              <c:numCache>
                <c:formatCode>General</c:formatCode>
                <c:ptCount val="31"/>
                <c:pt idx="0">
                  <c:v>18.680067349374827</c:v>
                </c:pt>
                <c:pt idx="1">
                  <c:v>18.676491136718447</c:v>
                </c:pt>
                <c:pt idx="2">
                  <c:v>18.665918947285643</c:v>
                </c:pt>
                <c:pt idx="3">
                  <c:v>18.648812836485629</c:v>
                </c:pt>
                <c:pt idx="4">
                  <c:v>18.62592042344459</c:v>
                </c:pt>
                <c:pt idx="5">
                  <c:v>18.598242216462403</c:v>
                </c:pt>
                <c:pt idx="6">
                  <c:v>18.566987885998962</c:v>
                </c:pt>
                <c:pt idx="7">
                  <c:v>18.533523396270436</c:v>
                </c:pt>
                <c:pt idx="8">
                  <c:v>18.499311306058402</c:v>
                </c:pt>
                <c:pt idx="9">
                  <c:v>18.46584684787295</c:v>
                </c:pt>
                <c:pt idx="10">
                  <c:v>18.434592579117066</c:v>
                </c:pt>
                <c:pt idx="11">
                  <c:v>18.406914461310006</c:v>
                </c:pt>
                <c:pt idx="12">
                  <c:v>18.384022161014283</c:v>
                </c:pt>
                <c:pt idx="13">
                  <c:v>18.366916181602264</c:v>
                </c:pt>
                <c:pt idx="14">
                  <c:v>18.356344136457849</c:v>
                </c:pt>
                <c:pt idx="15">
                  <c:v>18.352768074684153</c:v>
                </c:pt>
                <c:pt idx="16">
                  <c:v>18.356344287340534</c:v>
                </c:pt>
                <c:pt idx="17">
                  <c:v>18.366916476773337</c:v>
                </c:pt>
                <c:pt idx="18">
                  <c:v>18.384022587573352</c:v>
                </c:pt>
                <c:pt idx="19">
                  <c:v>18.40691500061439</c:v>
                </c:pt>
                <c:pt idx="20">
                  <c:v>18.434593207596578</c:v>
                </c:pt>
                <c:pt idx="21">
                  <c:v>18.465847538060018</c:v>
                </c:pt>
                <c:pt idx="22">
                  <c:v>18.499312027788545</c:v>
                </c:pt>
                <c:pt idx="23">
                  <c:v>18.533524118000578</c:v>
                </c:pt>
                <c:pt idx="24">
                  <c:v>18.566988576186031</c:v>
                </c:pt>
                <c:pt idx="25">
                  <c:v>18.598242844941915</c:v>
                </c:pt>
                <c:pt idx="26">
                  <c:v>18.625920962748975</c:v>
                </c:pt>
                <c:pt idx="27">
                  <c:v>18.648813263044698</c:v>
                </c:pt>
                <c:pt idx="28">
                  <c:v>18.665919242456717</c:v>
                </c:pt>
                <c:pt idx="29">
                  <c:v>18.676491287601131</c:v>
                </c:pt>
                <c:pt idx="30">
                  <c:v>18.680067349374827</c:v>
                </c:pt>
              </c:numCache>
            </c:numRef>
          </c:xVal>
          <c:yVal>
            <c:numRef>
              <c:f>[4]PlotDat4!$L$1:$L$31</c:f>
              <c:numCache>
                <c:formatCode>General</c:formatCode>
                <c:ptCount val="31"/>
                <c:pt idx="0">
                  <c:v>5.3577213189043356E-2</c:v>
                </c:pt>
                <c:pt idx="1">
                  <c:v>5.3688656102508163E-2</c:v>
                </c:pt>
                <c:pt idx="2">
                  <c:v>5.3790487530969447E-2</c:v>
                </c:pt>
                <c:pt idx="3">
                  <c:v>5.387825695236205E-2</c:v>
                </c:pt>
                <c:pt idx="4">
                  <c:v>5.3948128421806692E-2</c:v>
                </c:pt>
                <c:pt idx="5">
                  <c:v>5.3997048220808141E-2</c:v>
                </c:pt>
                <c:pt idx="6">
                  <c:v>5.4022878319406796E-2</c:v>
                </c:pt>
                <c:pt idx="7">
                  <c:v>5.4024489818347322E-2</c:v>
                </c:pt>
                <c:pt idx="8">
                  <c:v>5.4001812287393196E-2</c:v>
                </c:pt>
                <c:pt idx="9">
                  <c:v>5.3955836843465978E-2</c:v>
                </c:pt>
                <c:pt idx="10">
                  <c:v>5.388857283407994E-2</c:v>
                </c:pt>
                <c:pt idx="11">
                  <c:v>5.380296001921378E-2</c:v>
                </c:pt>
                <c:pt idx="12">
                  <c:v>5.3702740089693023E-2</c:v>
                </c:pt>
                <c:pt idx="13">
                  <c:v>5.35922931373463E-2</c:v>
                </c:pt>
                <c:pt idx="14">
                  <c:v>5.3476446223974433E-2</c:v>
                </c:pt>
                <c:pt idx="15">
                  <c:v>5.3360262415586952E-2</c:v>
                </c:pt>
                <c:pt idx="16">
                  <c:v>5.3248819502122145E-2</c:v>
                </c:pt>
                <c:pt idx="17">
                  <c:v>5.3146988073660861E-2</c:v>
                </c:pt>
                <c:pt idx="18">
                  <c:v>5.3059218652268259E-2</c:v>
                </c:pt>
                <c:pt idx="19">
                  <c:v>5.2989347182823616E-2</c:v>
                </c:pt>
                <c:pt idx="20">
                  <c:v>5.2940427383822167E-2</c:v>
                </c:pt>
                <c:pt idx="21">
                  <c:v>5.2914597285223512E-2</c:v>
                </c:pt>
                <c:pt idx="22">
                  <c:v>5.2912985786282986E-2</c:v>
                </c:pt>
                <c:pt idx="23">
                  <c:v>5.2935663317237112E-2</c:v>
                </c:pt>
                <c:pt idx="24">
                  <c:v>5.2981638761164331E-2</c:v>
                </c:pt>
                <c:pt idx="25">
                  <c:v>5.3048902770550369E-2</c:v>
                </c:pt>
                <c:pt idx="26">
                  <c:v>5.3134515585416528E-2</c:v>
                </c:pt>
                <c:pt idx="27">
                  <c:v>5.3234735514937286E-2</c:v>
                </c:pt>
                <c:pt idx="28">
                  <c:v>5.3345182467284008E-2</c:v>
                </c:pt>
                <c:pt idx="29">
                  <c:v>5.3461029380655868E-2</c:v>
                </c:pt>
                <c:pt idx="30">
                  <c:v>5.3577213189043356E-2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B6FA-4F3F-A293-FB7D95E85D48}"/>
            </c:ext>
          </c:extLst>
        </c:ser>
        <c:ser>
          <c:idx val="5"/>
          <c:order val="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[4]PlotDat4!$M$1:$M$46</c:f>
              <c:numCache>
                <c:formatCode>General</c:formatCode>
                <c:ptCount val="46"/>
                <c:pt idx="0">
                  <c:v>18.525835433744508</c:v>
                </c:pt>
                <c:pt idx="1">
                  <c:v>18.523292330448438</c:v>
                </c:pt>
                <c:pt idx="2">
                  <c:v>18.515712883088142</c:v>
                </c:pt>
                <c:pt idx="3">
                  <c:v>18.503244616984993</c:v>
                </c:pt>
                <c:pt idx="4">
                  <c:v>18.486130212756247</c:v>
                </c:pt>
                <c:pt idx="5">
                  <c:v>18.464702782812868</c:v>
                </c:pt>
                <c:pt idx="6">
                  <c:v>18.439379387705369</c:v>
                </c:pt>
                <c:pt idx="7">
                  <c:v>18.410652918514579</c:v>
                </c:pt>
                <c:pt idx="8">
                  <c:v>18.379082503287421</c:v>
                </c:pt>
                <c:pt idx="9">
                  <c:v>18.345282624245481</c:v>
                </c:pt>
                <c:pt idx="10">
                  <c:v>18.309911157587511</c:v>
                </c:pt>
                <c:pt idx="11">
                  <c:v>18.27365656867757</c:v>
                </c:pt>
                <c:pt idx="12">
                  <c:v>18.237224511849799</c:v>
                </c:pt>
                <c:pt idx="13">
                  <c:v>18.201324095649504</c:v>
                </c:pt>
                <c:pt idx="14">
                  <c:v>18.166654080841901</c:v>
                </c:pt>
                <c:pt idx="15">
                  <c:v>18.133889279828669</c:v>
                </c:pt>
                <c:pt idx="16">
                  <c:v>18.103667422192121</c:v>
                </c:pt>
                <c:pt idx="17">
                  <c:v>18.076576742014293</c:v>
                </c:pt>
                <c:pt idx="18">
                  <c:v>18.053144528569661</c:v>
                </c:pt>
                <c:pt idx="19">
                  <c:v>18.033826863239174</c:v>
                </c:pt>
                <c:pt idx="20">
                  <c:v>18.018999742404969</c:v>
                </c:pt>
                <c:pt idx="21">
                  <c:v>18.008951759108488</c:v>
                </c:pt>
                <c:pt idx="22">
                  <c:v>18.003878485915184</c:v>
                </c:pt>
                <c:pt idx="23">
                  <c:v>18.003878668317</c:v>
                </c:pt>
                <c:pt idx="24">
                  <c:v>18.008952302763696</c:v>
                </c:pt>
                <c:pt idx="25">
                  <c:v>18.019000636731938</c:v>
                </c:pt>
                <c:pt idx="26">
                  <c:v>18.033828090830845</c:v>
                </c:pt>
                <c:pt idx="27">
                  <c:v>18.053146065532363</c:v>
                </c:pt>
                <c:pt idx="28">
                  <c:v>18.076578558432793</c:v>
                </c:pt>
                <c:pt idx="29">
                  <c:v>18.103669482711897</c:v>
                </c:pt>
                <c:pt idx="30">
                  <c:v>18.133891544344053</c:v>
                </c:pt>
                <c:pt idx="31">
                  <c:v>18.16665650527667</c:v>
                </c:pt>
                <c:pt idx="32">
                  <c:v>18.201326632814794</c:v>
                </c:pt>
                <c:pt idx="33">
                  <c:v>18.237227112362579</c:v>
                </c:pt>
                <c:pt idx="34">
                  <c:v>18.273659181921811</c:v>
                </c:pt>
                <c:pt idx="35">
                  <c:v>18.309913732699389</c:v>
                </c:pt>
                <c:pt idx="36">
                  <c:v>18.345285111103372</c:v>
                </c:pt>
                <c:pt idx="37">
                  <c:v>18.379084853487466</c:v>
                </c:pt>
                <c:pt idx="38">
                  <c:v>18.410655086312804</c:v>
                </c:pt>
                <c:pt idx="39">
                  <c:v>18.439381330908052</c:v>
                </c:pt>
                <c:pt idx="40">
                  <c:v>18.464704463597776</c:v>
                </c:pt>
                <c:pt idx="41">
                  <c:v>18.486131598408814</c:v>
                </c:pt>
                <c:pt idx="42">
                  <c:v>18.50324568053507</c:v>
                </c:pt>
                <c:pt idx="43">
                  <c:v>18.515713603834932</c:v>
                </c:pt>
                <c:pt idx="44">
                  <c:v>18.52329269436343</c:v>
                </c:pt>
                <c:pt idx="45">
                  <c:v>18.525835433744508</c:v>
                </c:pt>
              </c:numCache>
            </c:numRef>
          </c:xVal>
          <c:yVal>
            <c:numRef>
              <c:f>[4]PlotDat4!$N$1:$N$46</c:f>
              <c:numCache>
                <c:formatCode>General</c:formatCode>
                <c:ptCount val="46"/>
                <c:pt idx="0">
                  <c:v>6.0455867157051833E-2</c:v>
                </c:pt>
                <c:pt idx="1">
                  <c:v>6.0684657390869381E-2</c:v>
                </c:pt>
                <c:pt idx="2">
                  <c:v>6.0904984833929504E-2</c:v>
                </c:pt>
                <c:pt idx="3">
                  <c:v>6.1112561063171769E-2</c:v>
                </c:pt>
                <c:pt idx="4">
                  <c:v>6.1303345843408449E-2</c:v>
                </c:pt>
                <c:pt idx="5">
                  <c:v>6.147362576590671E-2</c:v>
                </c:pt>
                <c:pt idx="6">
                  <c:v>6.1620086525665654E-2</c:v>
                </c:pt>
                <c:pt idx="7">
                  <c:v>6.1739877430593219E-2</c:v>
                </c:pt>
                <c:pt idx="8">
                  <c:v>6.1830666886985138E-2</c:v>
                </c:pt>
                <c:pt idx="9">
                  <c:v>6.1890687781344204E-2</c:v>
                </c:pt>
                <c:pt idx="10">
                  <c:v>6.191877187523448E-2</c:v>
                </c:pt>
                <c:pt idx="11">
                  <c:v>6.1914372543713569E-2</c:v>
                </c:pt>
                <c:pt idx="12">
                  <c:v>6.1877575414765372E-2</c:v>
                </c:pt>
                <c:pt idx="13">
                  <c:v>6.1809096702648739E-2</c:v>
                </c:pt>
                <c:pt idx="14">
                  <c:v>6.1710269267601647E-2</c:v>
                </c:pt>
                <c:pt idx="15">
                  <c:v>6.1583016673232745E-2</c:v>
                </c:pt>
                <c:pt idx="16">
                  <c:v>6.1429815746543742E-2</c:v>
                </c:pt>
                <c:pt idx="17">
                  <c:v>6.1253648369309167E-2</c:v>
                </c:pt>
                <c:pt idx="18">
                  <c:v>6.1057943439139471E-2</c:v>
                </c:pt>
                <c:pt idx="19">
                  <c:v>6.0846510129889356E-2</c:v>
                </c:pt>
                <c:pt idx="20">
                  <c:v>6.062346375042154E-2</c:v>
                </c:pt>
                <c:pt idx="21">
                  <c:v>6.0393145644800868E-2</c:v>
                </c:pt>
                <c:pt idx="22">
                  <c:v>6.0160038692970291E-2</c:v>
                </c:pt>
                <c:pt idx="23">
                  <c:v>5.9928680056591958E-2</c:v>
                </c:pt>
                <c:pt idx="24">
                  <c:v>5.9703572868356432E-2</c:v>
                </c:pt>
                <c:pt idx="25">
                  <c:v>5.9489098583627074E-2</c:v>
                </c:pt>
                <c:pt idx="26">
                  <c:v>5.9289431700395273E-2</c:v>
                </c:pt>
                <c:pt idx="27">
                  <c:v>5.910845850742541E-2</c:v>
                </c:pt>
                <c:pt idx="28">
                  <c:v>5.8949701442064691E-2</c:v>
                </c:pt>
                <c:pt idx="29">
                  <c:v>5.8816250530006879E-2</c:v>
                </c:pt>
                <c:pt idx="30">
                  <c:v>5.8710703241457017E-2</c:v>
                </c:pt>
                <c:pt idx="31">
                  <c:v>5.8635113934328471E-2</c:v>
                </c:pt>
                <c:pt idx="32">
                  <c:v>5.8590953868502924E-2</c:v>
                </c:pt>
                <c:pt idx="33">
                  <c:v>5.8579082569430348E-2</c:v>
                </c:pt>
                <c:pt idx="34">
                  <c:v>5.859973109844379E-2</c:v>
                </c:pt>
                <c:pt idx="35">
                  <c:v>5.8652497555413352E-2</c:v>
                </c:pt>
                <c:pt idx="36">
                  <c:v>5.8736354901275073E-2</c:v>
                </c:pt>
                <c:pt idx="37">
                  <c:v>5.8849670948178084E-2</c:v>
                </c:pt>
                <c:pt idx="38">
                  <c:v>5.8990240128164499E-2</c:v>
                </c:pt>
                <c:pt idx="39">
                  <c:v>5.9155326422040966E-2</c:v>
                </c:pt>
                <c:pt idx="40">
                  <c:v>5.9341716612880041E-2</c:v>
                </c:pt>
                <c:pt idx="41">
                  <c:v>5.9545782827632752E-2</c:v>
                </c:pt>
                <c:pt idx="42">
                  <c:v>5.976355314955082E-2</c:v>
                </c:pt>
                <c:pt idx="43">
                  <c:v>5.9990788927028166E-2</c:v>
                </c:pt>
                <c:pt idx="44">
                  <c:v>6.0223067274133069E-2</c:v>
                </c:pt>
                <c:pt idx="45">
                  <c:v>6.0455867157051833E-2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B6FA-4F3F-A293-FB7D95E85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2992800"/>
        <c:axId val="1052997120"/>
      </c:scatterChart>
      <c:valAx>
        <c:axId val="1052992800"/>
        <c:scaling>
          <c:orientation val="minMax"/>
          <c:max val="18.8"/>
          <c:min val="17.899999999999999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.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1052997120"/>
        <c:crossesAt val="5.0999999999999997E-2"/>
        <c:crossBetween val="midCat"/>
        <c:majorUnit val="0.2"/>
        <c:minorUnit val="0.1"/>
      </c:valAx>
      <c:valAx>
        <c:axId val="1052997120"/>
        <c:scaling>
          <c:orientation val="minMax"/>
          <c:max val="6.4000000000000001E-2"/>
          <c:min val="5.0999999999999997E-2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.00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1052992800"/>
        <c:crossesAt val="17.899999999999999"/>
        <c:crossBetween val="midCat"/>
        <c:majorUnit val="2E-3"/>
        <c:minorUnit val="1E-3"/>
      </c:valAx>
      <c:spPr>
        <a:solidFill>
          <a:srgbClr val="E3E3E3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C0"/>
    </a:solidFill>
  </c:sp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.17988026417961853"/>
          <c:y val="7.872510157731534E-2"/>
          <c:w val="0.67425264368898608"/>
          <c:h val="0.75697213055110912"/>
        </c:manualLayout>
      </c:layout>
      <c:scatterChart>
        <c:scatterStyle val="lineMarker"/>
        <c:varyColors val="0"/>
        <c:ser>
          <c:idx val="0"/>
          <c:order val="0"/>
          <c:spPr>
            <a:ln w="25400">
              <a:solidFill>
                <a:srgbClr val="000090"/>
              </a:solidFill>
              <a:prstDash val="solid"/>
            </a:ln>
          </c:spPr>
          <c:marker>
            <c:symbol val="none"/>
          </c:marker>
          <c:xVal>
            <c:numRef>
              <c:f>[5]PlotDat3!$E$1:$E$32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xVal>
          <c:yVal>
            <c:numRef>
              <c:f>[5]PlotDat3!$F$1:$F$32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D73-4C61-9A09-CB5CF4A159F8}"/>
            </c:ext>
          </c:extLst>
        </c:ser>
        <c:ser>
          <c:idx val="1"/>
          <c:order val="1"/>
          <c:spPr>
            <a:ln w="38100">
              <a:noFill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0D73-4C61-9A09-CB5CF4A159F8}"/>
              </c:ext>
            </c:extLst>
          </c:dPt>
          <c:xVal>
            <c:numRef>
              <c:f>[5]PlotDat3!$G$1:$G$9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xVal>
          <c:yVal>
            <c:numRef>
              <c:f>[5]PlotDat3!$H$1:$H$9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D73-4C61-9A09-CB5CF4A159F8}"/>
            </c:ext>
          </c:extLst>
        </c:ser>
        <c:ser>
          <c:idx val="2"/>
          <c:order val="2"/>
          <c:tx>
            <c:v>IsoDat1</c:v>
          </c:tx>
          <c:spPr>
            <a:ln w="38100">
              <a:noFill/>
            </a:ln>
          </c:spPr>
          <c:marker>
            <c:symbol val="none"/>
          </c:marker>
          <c:xVal>
            <c:numRef>
              <c:f>[5]PlotDat3!$C$1:$C$3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xVal>
          <c:yVal>
            <c:numRef>
              <c:f>[5]PlotDat3!$D$1:$D$3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D73-4C61-9A09-CB5CF4A159F8}"/>
            </c:ext>
          </c:extLst>
        </c:ser>
        <c:ser>
          <c:idx val="3"/>
          <c:order val="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[5]PlotDat3!$I$1:$I$46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xVal>
          <c:yVal>
            <c:numRef>
              <c:f>[5]PlotDat3!$J$1:$J$46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0D73-4C61-9A09-CB5CF4A159F8}"/>
            </c:ext>
          </c:extLst>
        </c:ser>
        <c:ser>
          <c:idx val="4"/>
          <c:order val="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[5]PlotDat3!$K$1:$K$46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xVal>
          <c:yVal>
            <c:numRef>
              <c:f>[5]PlotDat3!$L$1:$L$46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0D73-4C61-9A09-CB5CF4A159F8}"/>
            </c:ext>
          </c:extLst>
        </c:ser>
        <c:ser>
          <c:idx val="5"/>
          <c:order val="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[5]PlotDat3!$M$1:$M$46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xVal>
          <c:yVal>
            <c:numRef>
              <c:f>[5]PlotDat3!$N$1:$N$46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0D73-4C61-9A09-CB5CF4A15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2425264"/>
        <c:axId val="922421904"/>
      </c:scatterChart>
      <c:valAx>
        <c:axId val="922425264"/>
        <c:scaling>
          <c:orientation val="minMax"/>
          <c:max val="18.899999999999999"/>
          <c:min val="18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.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922421904"/>
        <c:crossesAt val="5.0999999999999997E-2"/>
        <c:crossBetween val="midCat"/>
        <c:majorUnit val="0.2"/>
        <c:minorUnit val="0.1"/>
      </c:valAx>
      <c:valAx>
        <c:axId val="922421904"/>
        <c:scaling>
          <c:orientation val="minMax"/>
          <c:max val="5.6500000000000002E-2"/>
          <c:min val="5.0999999999999997E-2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.00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922425264"/>
        <c:crossesAt val="18"/>
        <c:crossBetween val="midCat"/>
        <c:majorUnit val="1E-3"/>
        <c:minorUnit val="5.0000000000000001E-4"/>
      </c:valAx>
      <c:spPr>
        <a:solidFill>
          <a:srgbClr val="E3E3E3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C0"/>
    </a:solidFill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chart" Target="../charts/chart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3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chart" Target="../charts/chart5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40822</xdr:colOff>
      <xdr:row>0</xdr:row>
      <xdr:rowOff>0</xdr:rowOff>
    </xdr:from>
    <xdr:to>
      <xdr:col>11</xdr:col>
      <xdr:colOff>546887</xdr:colOff>
      <xdr:row>46</xdr:row>
      <xdr:rowOff>125065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FA81D0-A555-3013-1A90-95AEF4AFF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822" y="0"/>
          <a:ext cx="8888065" cy="88880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625927</xdr:colOff>
      <xdr:row>0</xdr:row>
      <xdr:rowOff>176893</xdr:rowOff>
    </xdr:from>
    <xdr:to>
      <xdr:col>23</xdr:col>
      <xdr:colOff>389045</xdr:colOff>
      <xdr:row>47</xdr:row>
      <xdr:rowOff>73353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B775BF-EA54-B224-8416-4B11E3DEF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07927" y="176893"/>
          <a:ext cx="8907118" cy="8849960"/>
        </a:xfrm>
        <a:prstGeom prst="rect">
          <a:avLst/>
        </a:prstGeom>
      </xdr:spPr>
    </xdr:pic>
    <xdr:clientData/>
  </xdr:twoCellAnchor>
  <xdr:twoCellAnchor editAs="oneCell">
    <xdr:from>
      <xdr:col>0</xdr:col>
      <xdr:colOff>258535</xdr:colOff>
      <xdr:row>1</xdr:row>
      <xdr:rowOff>40821</xdr:rowOff>
    </xdr:from>
    <xdr:to>
      <xdr:col>11</xdr:col>
      <xdr:colOff>497863</xdr:colOff>
      <xdr:row>41</xdr:row>
      <xdr:rowOff>146674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43CB46-E1B0-4F8B-A28B-E8EB37F04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8535" y="231321"/>
          <a:ext cx="8621328" cy="77258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544171</xdr:colOff>
      <xdr:row>46</xdr:row>
      <xdr:rowOff>115539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CF33C5-1BBE-0E72-A0D9-5930335A3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26171" cy="8878539"/>
        </a:xfrm>
        <a:prstGeom prst="rect">
          <a:avLst/>
        </a:prstGeom>
      </xdr:spPr>
    </xdr:pic>
    <xdr:clientData/>
  </xdr:twoCellAnchor>
  <xdr:twoCellAnchor editAs="oneCell">
    <xdr:from>
      <xdr:col>12</xdr:col>
      <xdr:colOff>81642</xdr:colOff>
      <xdr:row>5</xdr:row>
      <xdr:rowOff>122465</xdr:rowOff>
    </xdr:from>
    <xdr:to>
      <xdr:col>17</xdr:col>
      <xdr:colOff>313597</xdr:colOff>
      <xdr:row>23</xdr:row>
      <xdr:rowOff>17690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8955C4F-E4C2-4CD5-82ED-7E923D4A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5642" y="1074965"/>
          <a:ext cx="4041955" cy="332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148318</xdr:colOff>
      <xdr:row>23</xdr:row>
      <xdr:rowOff>160565</xdr:rowOff>
    </xdr:from>
    <xdr:to>
      <xdr:col>17</xdr:col>
      <xdr:colOff>319768</xdr:colOff>
      <xdr:row>41</xdr:row>
      <xdr:rowOff>151040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3D59C13-6023-46F7-8147-0220559CA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2318" y="4542065"/>
          <a:ext cx="3981450" cy="3419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610855</xdr:colOff>
      <xdr:row>40</xdr:row>
      <xdr:rowOff>163011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282097-3559-4780-809B-5F8B018E4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2855" cy="77830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639434</xdr:colOff>
      <xdr:row>38</xdr:row>
      <xdr:rowOff>115326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E41B4E-023D-4502-846C-6466B5F14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021434" cy="7354326"/>
        </a:xfrm>
        <a:prstGeom prst="rect">
          <a:avLst/>
        </a:prstGeom>
      </xdr:spPr>
    </xdr:pic>
    <xdr:clientData/>
  </xdr:twoCellAnchor>
  <xdr:absoluteAnchor>
    <xdr:pos x="9906000" y="571500"/>
    <xdr:ext cx="8667750" cy="6296025"/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D043125-C082-4167-9C9E-ECDD6909190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0.464</cdr:x>
      <cdr:y>0.8256</cdr:y>
    </cdr:from>
    <cdr:to>
      <cdr:x>0.57963</cdr:x>
      <cdr:y>0.87328</cdr:y>
    </cdr:to>
    <cdr:sp macro="" textlink="">
      <cdr:nvSpPr>
        <cdr:cNvPr id="2" name="XaxisName">
          <a:extLst xmlns:a="http://schemas.openxmlformats.org/drawingml/2006/main">
            <a:ext uri="{FF2B5EF4-FFF2-40B4-BE49-F238E27FC236}">
              <a16:creationId xmlns:a16="http://schemas.microsoft.com/office/drawing/2014/main" id="{B6209371-618A-9779-EAAB-680F5BEAB9DD}"/>
            </a:ext>
          </a:extLst>
        </cdr:cNvPr>
        <cdr:cNvSpPr txBox="1"/>
      </cdr:nvSpPr>
      <cdr:spPr>
        <a:xfrm xmlns:a="http://schemas.openxmlformats.org/drawingml/2006/main">
          <a:off x="4020288" y="5194300"/>
          <a:ext cx="1001825" cy="2999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25400" tIns="25400" rIns="25400" bIns="254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238</a:t>
          </a:r>
          <a:r>
            <a:rPr lang="es-CL" sz="1600">
              <a:latin typeface="Arial" panose="020B0604020202020204" pitchFamily="34" charset="0"/>
            </a:rPr>
            <a:t>U/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0.11855</cdr:x>
      <cdr:y>0.35405</cdr:y>
    </cdr:from>
    <cdr:to>
      <cdr:x>0.1671</cdr:x>
      <cdr:y>0.53009</cdr:y>
    </cdr:to>
    <cdr:sp macro="" textlink="">
      <cdr:nvSpPr>
        <cdr:cNvPr id="3" name="YaxisName">
          <a:extLst xmlns:a="http://schemas.openxmlformats.org/drawingml/2006/main">
            <a:ext uri="{FF2B5EF4-FFF2-40B4-BE49-F238E27FC236}">
              <a16:creationId xmlns:a16="http://schemas.microsoft.com/office/drawing/2014/main" id="{704A773F-3FE8-F6BC-DBBB-35C13BFBB08D}"/>
            </a:ext>
          </a:extLst>
        </cdr:cNvPr>
        <cdr:cNvSpPr txBox="1"/>
      </cdr:nvSpPr>
      <cdr:spPr>
        <a:xfrm xmlns:a="http://schemas.openxmlformats.org/drawingml/2006/main">
          <a:off x="1027172" y="2227526"/>
          <a:ext cx="420628" cy="11075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none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207</a:t>
          </a:r>
          <a:r>
            <a:rPr lang="es-CL" sz="1600">
              <a:latin typeface="Arial" panose="020B0604020202020204" pitchFamily="34" charset="0"/>
            </a:rPr>
            <a:t>Pb/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0.74657</cdr:x>
      <cdr:y>0.64752</cdr:y>
    </cdr:from>
    <cdr:to>
      <cdr:x>0.76997</cdr:x>
      <cdr:y>0.69242</cdr:y>
    </cdr:to>
    <cdr:sp macro="" textlink="">
      <cdr:nvSpPr>
        <cdr:cNvPr id="4" name="PlotDat4_27|1~1_2T">
          <a:extLst xmlns:a="http://schemas.openxmlformats.org/drawingml/2006/main">
            <a:ext uri="{FF2B5EF4-FFF2-40B4-BE49-F238E27FC236}">
              <a16:creationId xmlns:a16="http://schemas.microsoft.com/office/drawing/2014/main" id="{8242AFA4-5EAF-905F-D452-0C1D5E7F0D95}"/>
            </a:ext>
          </a:extLst>
        </cdr:cNvPr>
        <cdr:cNvSpPr txBox="1"/>
      </cdr:nvSpPr>
      <cdr:spPr>
        <a:xfrm xmlns:a="http://schemas.openxmlformats.org/drawingml/2006/main" rot="16252848">
          <a:off x="6428737" y="4113788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368</a:t>
          </a:r>
        </a:p>
      </cdr:txBody>
    </cdr:sp>
  </cdr:relSizeAnchor>
  <cdr:relSizeAnchor xmlns:cdr="http://schemas.openxmlformats.org/drawingml/2006/chartDrawing">
    <cdr:from>
      <cdr:x>0.67296</cdr:x>
      <cdr:y>0.64585</cdr:y>
    </cdr:from>
    <cdr:to>
      <cdr:x>0.69635</cdr:x>
      <cdr:y>0.69074</cdr:y>
    </cdr:to>
    <cdr:sp macro="" textlink="">
      <cdr:nvSpPr>
        <cdr:cNvPr id="5" name="PlotDat4_27|2~2_2T">
          <a:extLst xmlns:a="http://schemas.openxmlformats.org/drawingml/2006/main">
            <a:ext uri="{FF2B5EF4-FFF2-40B4-BE49-F238E27FC236}">
              <a16:creationId xmlns:a16="http://schemas.microsoft.com/office/drawing/2014/main" id="{248C811D-155F-9EC4-843F-34933583C382}"/>
            </a:ext>
          </a:extLst>
        </cdr:cNvPr>
        <cdr:cNvSpPr txBox="1"/>
      </cdr:nvSpPr>
      <cdr:spPr>
        <a:xfrm xmlns:a="http://schemas.openxmlformats.org/drawingml/2006/main" rot="16254139">
          <a:off x="5790923" y="4103257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372</a:t>
          </a:r>
        </a:p>
      </cdr:txBody>
    </cdr:sp>
  </cdr:relSizeAnchor>
  <cdr:relSizeAnchor xmlns:cdr="http://schemas.openxmlformats.org/drawingml/2006/chartDrawing">
    <cdr:from>
      <cdr:x>0.60091</cdr:x>
      <cdr:y>0.64417</cdr:y>
    </cdr:from>
    <cdr:to>
      <cdr:x>0.62431</cdr:x>
      <cdr:y>0.68907</cdr:y>
    </cdr:to>
    <cdr:sp macro="" textlink="">
      <cdr:nvSpPr>
        <cdr:cNvPr id="6" name="PlotDat4_27|3~3_2T">
          <a:extLst xmlns:a="http://schemas.openxmlformats.org/drawingml/2006/main">
            <a:ext uri="{FF2B5EF4-FFF2-40B4-BE49-F238E27FC236}">
              <a16:creationId xmlns:a16="http://schemas.microsoft.com/office/drawing/2014/main" id="{E0453618-8AC7-67E4-4D41-3C8D653E5921}"/>
            </a:ext>
          </a:extLst>
        </cdr:cNvPr>
        <cdr:cNvSpPr txBox="1"/>
      </cdr:nvSpPr>
      <cdr:spPr>
        <a:xfrm xmlns:a="http://schemas.openxmlformats.org/drawingml/2006/main" rot="16255446">
          <a:off x="5166673" y="4092699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376</a:t>
          </a:r>
        </a:p>
      </cdr:txBody>
    </cdr:sp>
  </cdr:relSizeAnchor>
  <cdr:relSizeAnchor xmlns:cdr="http://schemas.openxmlformats.org/drawingml/2006/chartDrawing">
    <cdr:from>
      <cdr:x>0.53038</cdr:x>
      <cdr:y>0.64249</cdr:y>
    </cdr:from>
    <cdr:to>
      <cdr:x>0.55378</cdr:x>
      <cdr:y>0.68738</cdr:y>
    </cdr:to>
    <cdr:sp macro="" textlink="">
      <cdr:nvSpPr>
        <cdr:cNvPr id="7" name="PlotDat4_27|4~4_2T">
          <a:extLst xmlns:a="http://schemas.openxmlformats.org/drawingml/2006/main">
            <a:ext uri="{FF2B5EF4-FFF2-40B4-BE49-F238E27FC236}">
              <a16:creationId xmlns:a16="http://schemas.microsoft.com/office/drawing/2014/main" id="{2518FE38-6BB7-2506-731F-30163092FCE7}"/>
            </a:ext>
          </a:extLst>
        </cdr:cNvPr>
        <cdr:cNvSpPr txBox="1"/>
      </cdr:nvSpPr>
      <cdr:spPr>
        <a:xfrm xmlns:a="http://schemas.openxmlformats.org/drawingml/2006/main" rot="16256774">
          <a:off x="4555573" y="4082116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380</a:t>
          </a:r>
        </a:p>
      </cdr:txBody>
    </cdr:sp>
  </cdr:relSizeAnchor>
  <cdr:relSizeAnchor xmlns:cdr="http://schemas.openxmlformats.org/drawingml/2006/chartDrawing">
    <cdr:from>
      <cdr:x>0.46132</cdr:x>
      <cdr:y>0.6408</cdr:y>
    </cdr:from>
    <cdr:to>
      <cdr:x>0.48472</cdr:x>
      <cdr:y>0.6857</cdr:y>
    </cdr:to>
    <cdr:sp macro="" textlink="">
      <cdr:nvSpPr>
        <cdr:cNvPr id="8" name="PlotDat4_27|5~5_2T">
          <a:extLst xmlns:a="http://schemas.openxmlformats.org/drawingml/2006/main">
            <a:ext uri="{FF2B5EF4-FFF2-40B4-BE49-F238E27FC236}">
              <a16:creationId xmlns:a16="http://schemas.microsoft.com/office/drawing/2014/main" id="{CE06A75D-69D2-7F83-878C-1013DB9563B9}"/>
            </a:ext>
          </a:extLst>
        </cdr:cNvPr>
        <cdr:cNvSpPr txBox="1"/>
      </cdr:nvSpPr>
      <cdr:spPr>
        <a:xfrm xmlns:a="http://schemas.openxmlformats.org/drawingml/2006/main" rot="16258120">
          <a:off x="3957205" y="4071505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384</a:t>
          </a:r>
        </a:p>
      </cdr:txBody>
    </cdr:sp>
  </cdr:relSizeAnchor>
  <cdr:relSizeAnchor xmlns:cdr="http://schemas.openxmlformats.org/drawingml/2006/chartDrawing">
    <cdr:from>
      <cdr:x>0.39369</cdr:x>
      <cdr:y>0.63911</cdr:y>
    </cdr:from>
    <cdr:to>
      <cdr:x>0.41708</cdr:x>
      <cdr:y>0.68401</cdr:y>
    </cdr:to>
    <cdr:sp macro="" textlink="">
      <cdr:nvSpPr>
        <cdr:cNvPr id="9" name="PlotDat4_27|6~6_2T">
          <a:extLst xmlns:a="http://schemas.openxmlformats.org/drawingml/2006/main">
            <a:ext uri="{FF2B5EF4-FFF2-40B4-BE49-F238E27FC236}">
              <a16:creationId xmlns:a16="http://schemas.microsoft.com/office/drawing/2014/main" id="{65563589-685B-493D-CEBD-0B7835CAB348}"/>
            </a:ext>
          </a:extLst>
        </cdr:cNvPr>
        <cdr:cNvSpPr txBox="1"/>
      </cdr:nvSpPr>
      <cdr:spPr>
        <a:xfrm xmlns:a="http://schemas.openxmlformats.org/drawingml/2006/main" rot="16259484">
          <a:off x="3371172" y="4060870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388</a:t>
          </a:r>
        </a:p>
      </cdr:txBody>
    </cdr:sp>
  </cdr:relSizeAnchor>
  <cdr:relSizeAnchor xmlns:cdr="http://schemas.openxmlformats.org/drawingml/2006/chartDrawing">
    <cdr:from>
      <cdr:x>0.32743</cdr:x>
      <cdr:y>0.63742</cdr:y>
    </cdr:from>
    <cdr:to>
      <cdr:x>0.35082</cdr:x>
      <cdr:y>0.68231</cdr:y>
    </cdr:to>
    <cdr:sp macro="" textlink="">
      <cdr:nvSpPr>
        <cdr:cNvPr id="10" name="PlotDat4_27|7~7_2T">
          <a:extLst xmlns:a="http://schemas.openxmlformats.org/drawingml/2006/main">
            <a:ext uri="{FF2B5EF4-FFF2-40B4-BE49-F238E27FC236}">
              <a16:creationId xmlns:a16="http://schemas.microsoft.com/office/drawing/2014/main" id="{887952A7-8E11-1B3E-A8F4-AFA3F3AD544F}"/>
            </a:ext>
          </a:extLst>
        </cdr:cNvPr>
        <cdr:cNvSpPr txBox="1"/>
      </cdr:nvSpPr>
      <cdr:spPr>
        <a:xfrm xmlns:a="http://schemas.openxmlformats.org/drawingml/2006/main" rot="16260868">
          <a:off x="2797099" y="4050206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392</a:t>
          </a:r>
        </a:p>
      </cdr:txBody>
    </cdr:sp>
  </cdr:relSizeAnchor>
  <cdr:relSizeAnchor xmlns:cdr="http://schemas.openxmlformats.org/drawingml/2006/chartDrawing">
    <cdr:from>
      <cdr:x>0.26251</cdr:x>
      <cdr:y>0.63572</cdr:y>
    </cdr:from>
    <cdr:to>
      <cdr:x>0.2859</cdr:x>
      <cdr:y>0.68061</cdr:y>
    </cdr:to>
    <cdr:sp macro="" textlink="">
      <cdr:nvSpPr>
        <cdr:cNvPr id="11" name="PlotDat4_27|8~8_2T">
          <a:extLst xmlns:a="http://schemas.openxmlformats.org/drawingml/2006/main">
            <a:ext uri="{FF2B5EF4-FFF2-40B4-BE49-F238E27FC236}">
              <a16:creationId xmlns:a16="http://schemas.microsoft.com/office/drawing/2014/main" id="{8F3D59F0-616A-076A-1A4E-C49078240E7E}"/>
            </a:ext>
          </a:extLst>
        </cdr:cNvPr>
        <cdr:cNvSpPr txBox="1"/>
      </cdr:nvSpPr>
      <cdr:spPr>
        <a:xfrm xmlns:a="http://schemas.openxmlformats.org/drawingml/2006/main" rot="16262271">
          <a:off x="2234622" y="4039518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396</a:t>
          </a:r>
        </a:p>
      </cdr:txBody>
    </cdr:sp>
  </cdr:relSizeAnchor>
  <cdr:relSizeAnchor xmlns:cdr="http://schemas.openxmlformats.org/drawingml/2006/chartDrawing">
    <cdr:from>
      <cdr:x>0.60544</cdr:x>
      <cdr:y>0.05523</cdr:y>
    </cdr:from>
    <cdr:to>
      <cdr:x>0.82816</cdr:x>
      <cdr:y>0.09487</cdr:y>
    </cdr:to>
    <cdr:sp macro="" textlink="">
      <cdr:nvSpPr>
        <cdr:cNvPr id="12" name="ErrorSize">
          <a:extLst xmlns:a="http://schemas.openxmlformats.org/drawingml/2006/main">
            <a:ext uri="{FF2B5EF4-FFF2-40B4-BE49-F238E27FC236}">
              <a16:creationId xmlns:a16="http://schemas.microsoft.com/office/drawing/2014/main" id="{6A35C3D9-0613-D73B-897D-5E59000A246D}"/>
            </a:ext>
          </a:extLst>
        </cdr:cNvPr>
        <cdr:cNvSpPr txBox="1"/>
      </cdr:nvSpPr>
      <cdr:spPr>
        <a:xfrm xmlns:a="http://schemas.openxmlformats.org/drawingml/2006/main">
          <a:off x="5245741" y="347473"/>
          <a:ext cx="1929759" cy="2494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rtlCol="0" anchor="b">
          <a:spAutoFit/>
        </a:bodyPr>
        <a:lstStyle xmlns:a="http://schemas.openxmlformats.org/drawingml/2006/main"/>
        <a:p xmlns:a="http://schemas.openxmlformats.org/drawingml/2006/main">
          <a:pPr algn="r"/>
          <a:r>
            <a:rPr lang="es-CL" sz="1000">
              <a:latin typeface="Arial" panose="020B0604020202020204" pitchFamily="34" charset="0"/>
            </a:rPr>
            <a:t>data-point error ellipses are 2</a:t>
          </a:r>
          <a:r>
            <a:rPr lang="es-CL" sz="1000">
              <a:latin typeface="Symbol" panose="05050102010706020507" pitchFamily="18" charset="2"/>
            </a:rPr>
            <a:t>s</a:t>
          </a:r>
        </a:p>
      </cdr:txBody>
    </cdr:sp>
  </cdr:relSizeAnchor>
  <cdr:relSizeAnchor xmlns:cdr="http://schemas.openxmlformats.org/drawingml/2006/chartDrawing">
    <cdr:from>
      <cdr:x>0.00586</cdr:x>
      <cdr:y>0.00808</cdr:y>
    </cdr:from>
    <cdr:to>
      <cdr:x>0.35877</cdr:x>
      <cdr:y>0.04717</cdr:y>
    </cdr:to>
    <cdr:sp macro="" textlink="">
      <cdr:nvSpPr>
        <cdr:cNvPr id="13" name="ChartResBox">
          <a:extLst xmlns:a="http://schemas.openxmlformats.org/drawingml/2006/main">
            <a:ext uri="{FF2B5EF4-FFF2-40B4-BE49-F238E27FC236}">
              <a16:creationId xmlns:a16="http://schemas.microsoft.com/office/drawing/2014/main" id="{00000000-0008-0000-0000-000002000000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3057186" cy="245917"/>
        </a:xfrm>
        <a:prstGeom xmlns:a="http://schemas.openxmlformats.org/drawingml/2006/main" prst="roundRect">
          <a:avLst/>
        </a:prstGeom>
        <a:solidFill xmlns:a="http://schemas.openxmlformats.org/drawingml/2006/main">
          <a:srgbClr val="FFFFFF"/>
        </a:solidFill>
        <a:ln xmlns:a="http://schemas.openxmlformats.org/drawingml/2006/main" w="1">
          <a:solidFill>
            <a:srgbClr val="000000"/>
          </a:solidFill>
          <a:prstDash val="solid"/>
        </a:ln>
        <a:effectLst xmlns:a="http://schemas.openxmlformats.org/drawingml/2006/main"/>
      </cdr:spPr>
      <cdr:txBody>
        <a:bodyPr xmlns:a="http://schemas.openxmlformats.org/drawingml/2006/main" vert="horz" wrap="square" lIns="25400" tIns="25400" rIns="25400" bIns="25400" rtlCol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L" sz="1100">
              <a:latin typeface="Arial"/>
            </a:rPr>
            <a:t>Razones</a:t>
          </a:r>
          <a:r>
            <a:rPr lang="es-CL" sz="1100" baseline="0">
              <a:latin typeface="Arial"/>
            </a:rPr>
            <a:t> no corregidas por plomo común</a:t>
          </a:r>
          <a:endParaRPr lang="es-CL" sz="1100">
            <a:latin typeface="Arial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7743824" y="200025"/>
    <xdr:ext cx="8667750" cy="62960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DA555EB-3FD0-40B6-B4DE-91F849616D5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 editAs="oneCell">
    <xdr:from>
      <xdr:col>0</xdr:col>
      <xdr:colOff>190500</xdr:colOff>
      <xdr:row>0</xdr:row>
      <xdr:rowOff>142875</xdr:rowOff>
    </xdr:from>
    <xdr:to>
      <xdr:col>9</xdr:col>
      <xdr:colOff>438150</xdr:colOff>
      <xdr:row>34</xdr:row>
      <xdr:rowOff>136952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1EF47B-0D5A-4D32-AD45-B2DB7D46C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142875"/>
          <a:ext cx="7105650" cy="6471077"/>
        </a:xfrm>
        <a:prstGeom prst="rect">
          <a:avLst/>
        </a:prstGeom>
      </xdr:spPr>
    </xdr:pic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0.464</cdr:x>
      <cdr:y>0.8256</cdr:y>
    </cdr:from>
    <cdr:to>
      <cdr:x>0.57963</cdr:x>
      <cdr:y>0.87328</cdr:y>
    </cdr:to>
    <cdr:sp macro="" textlink="">
      <cdr:nvSpPr>
        <cdr:cNvPr id="2" name="XaxisName">
          <a:extLst xmlns:a="http://schemas.openxmlformats.org/drawingml/2006/main">
            <a:ext uri="{FF2B5EF4-FFF2-40B4-BE49-F238E27FC236}">
              <a16:creationId xmlns:a16="http://schemas.microsoft.com/office/drawing/2014/main" id="{37D5DD18-730B-758A-9500-62B701CE60A6}"/>
            </a:ext>
          </a:extLst>
        </cdr:cNvPr>
        <cdr:cNvSpPr txBox="1"/>
      </cdr:nvSpPr>
      <cdr:spPr>
        <a:xfrm xmlns:a="http://schemas.openxmlformats.org/drawingml/2006/main">
          <a:off x="4020288" y="5194300"/>
          <a:ext cx="1001825" cy="2999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25400" tIns="25400" rIns="25400" bIns="254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238</a:t>
          </a:r>
          <a:r>
            <a:rPr lang="es-CL" sz="1600">
              <a:latin typeface="Arial" panose="020B0604020202020204" pitchFamily="34" charset="0"/>
            </a:rPr>
            <a:t>U/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0.11855</cdr:x>
      <cdr:y>0.35405</cdr:y>
    </cdr:from>
    <cdr:to>
      <cdr:x>0.1671</cdr:x>
      <cdr:y>0.53009</cdr:y>
    </cdr:to>
    <cdr:sp macro="" textlink="">
      <cdr:nvSpPr>
        <cdr:cNvPr id="3" name="YaxisName">
          <a:extLst xmlns:a="http://schemas.openxmlformats.org/drawingml/2006/main">
            <a:ext uri="{FF2B5EF4-FFF2-40B4-BE49-F238E27FC236}">
              <a16:creationId xmlns:a16="http://schemas.microsoft.com/office/drawing/2014/main" id="{85639EAC-343F-4E98-D446-F6903F3AA97C}"/>
            </a:ext>
          </a:extLst>
        </cdr:cNvPr>
        <cdr:cNvSpPr txBox="1"/>
      </cdr:nvSpPr>
      <cdr:spPr>
        <a:xfrm xmlns:a="http://schemas.openxmlformats.org/drawingml/2006/main">
          <a:off x="1027172" y="2227526"/>
          <a:ext cx="420628" cy="11075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none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207</a:t>
          </a:r>
          <a:r>
            <a:rPr lang="es-CL" sz="1600">
              <a:latin typeface="Arial" panose="020B0604020202020204" pitchFamily="34" charset="0"/>
            </a:rPr>
            <a:t>Pb/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0.6958</cdr:x>
      <cdr:y>0.51164</cdr:y>
    </cdr:from>
    <cdr:to>
      <cdr:x>0.71919</cdr:x>
      <cdr:y>0.55653</cdr:y>
    </cdr:to>
    <cdr:sp macro="" textlink="">
      <cdr:nvSpPr>
        <cdr:cNvPr id="4" name="PlotDat4_15|1~1_2T">
          <a:extLst xmlns:a="http://schemas.openxmlformats.org/drawingml/2006/main">
            <a:ext uri="{FF2B5EF4-FFF2-40B4-BE49-F238E27FC236}">
              <a16:creationId xmlns:a16="http://schemas.microsoft.com/office/drawing/2014/main" id="{CE133B97-CF05-0CCF-76AC-69635F291EE9}"/>
            </a:ext>
          </a:extLst>
        </cdr:cNvPr>
        <cdr:cNvSpPr txBox="1"/>
      </cdr:nvSpPr>
      <cdr:spPr>
        <a:xfrm xmlns:a="http://schemas.openxmlformats.org/drawingml/2006/main" rot="16477874">
          <a:off x="5988774" y="3258845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366</a:t>
          </a:r>
        </a:p>
      </cdr:txBody>
    </cdr:sp>
  </cdr:relSizeAnchor>
  <cdr:relSizeAnchor xmlns:cdr="http://schemas.openxmlformats.org/drawingml/2006/chartDrawing">
    <cdr:from>
      <cdr:x>0.57174</cdr:x>
      <cdr:y>0.49677</cdr:y>
    </cdr:from>
    <cdr:to>
      <cdr:x>0.59513</cdr:x>
      <cdr:y>0.54167</cdr:y>
    </cdr:to>
    <cdr:sp macro="" textlink="">
      <cdr:nvSpPr>
        <cdr:cNvPr id="5" name="PlotDat4_15|2~2_2T">
          <a:extLst xmlns:a="http://schemas.openxmlformats.org/drawingml/2006/main">
            <a:ext uri="{FF2B5EF4-FFF2-40B4-BE49-F238E27FC236}">
              <a16:creationId xmlns:a16="http://schemas.microsoft.com/office/drawing/2014/main" id="{5305896D-702D-1E9F-6066-0D54D0F5CDAC}"/>
            </a:ext>
          </a:extLst>
        </cdr:cNvPr>
        <cdr:cNvSpPr txBox="1"/>
      </cdr:nvSpPr>
      <cdr:spPr>
        <a:xfrm xmlns:a="http://schemas.openxmlformats.org/drawingml/2006/main" rot="16484659">
          <a:off x="4913876" y="3165328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370</a:t>
          </a:r>
        </a:p>
      </cdr:txBody>
    </cdr:sp>
  </cdr:relSizeAnchor>
  <cdr:relSizeAnchor xmlns:cdr="http://schemas.openxmlformats.org/drawingml/2006/chartDrawing">
    <cdr:from>
      <cdr:x>0.45033</cdr:x>
      <cdr:y>0.48187</cdr:y>
    </cdr:from>
    <cdr:to>
      <cdr:x>0.47372</cdr:x>
      <cdr:y>0.52676</cdr:y>
    </cdr:to>
    <cdr:sp macro="" textlink="">
      <cdr:nvSpPr>
        <cdr:cNvPr id="6" name="PlotDat4_15|3~3_2T">
          <a:extLst xmlns:a="http://schemas.openxmlformats.org/drawingml/2006/main">
            <a:ext uri="{FF2B5EF4-FFF2-40B4-BE49-F238E27FC236}">
              <a16:creationId xmlns:a16="http://schemas.microsoft.com/office/drawing/2014/main" id="{D53426F1-E0FE-A4AA-9FCB-7F9861D686BB}"/>
            </a:ext>
          </a:extLst>
        </cdr:cNvPr>
        <cdr:cNvSpPr txBox="1"/>
      </cdr:nvSpPr>
      <cdr:spPr>
        <a:xfrm xmlns:a="http://schemas.openxmlformats.org/drawingml/2006/main" rot="16491537">
          <a:off x="3861945" y="3071576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374</a:t>
          </a:r>
        </a:p>
      </cdr:txBody>
    </cdr:sp>
  </cdr:relSizeAnchor>
  <cdr:relSizeAnchor xmlns:cdr="http://schemas.openxmlformats.org/drawingml/2006/chartDrawing">
    <cdr:from>
      <cdr:x>0.33149</cdr:x>
      <cdr:y>0.46693</cdr:y>
    </cdr:from>
    <cdr:to>
      <cdr:x>0.35488</cdr:x>
      <cdr:y>0.51183</cdr:y>
    </cdr:to>
    <cdr:sp macro="" textlink="">
      <cdr:nvSpPr>
        <cdr:cNvPr id="7" name="PlotDat4_15|4~4_2T">
          <a:extLst xmlns:a="http://schemas.openxmlformats.org/drawingml/2006/main">
            <a:ext uri="{FF2B5EF4-FFF2-40B4-BE49-F238E27FC236}">
              <a16:creationId xmlns:a16="http://schemas.microsoft.com/office/drawing/2014/main" id="{A346A262-BFEB-ADE5-F44B-5C3AACF61415}"/>
            </a:ext>
          </a:extLst>
        </cdr:cNvPr>
        <cdr:cNvSpPr txBox="1"/>
      </cdr:nvSpPr>
      <cdr:spPr>
        <a:xfrm xmlns:a="http://schemas.openxmlformats.org/drawingml/2006/main" rot="16498513">
          <a:off x="2832272" y="2977591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378</a:t>
          </a:r>
        </a:p>
      </cdr:txBody>
    </cdr:sp>
  </cdr:relSizeAnchor>
  <cdr:relSizeAnchor xmlns:cdr="http://schemas.openxmlformats.org/drawingml/2006/chartDrawing">
    <cdr:from>
      <cdr:x>0.60544</cdr:x>
      <cdr:y>0.05523</cdr:y>
    </cdr:from>
    <cdr:to>
      <cdr:x>0.82816</cdr:x>
      <cdr:y>0.09487</cdr:y>
    </cdr:to>
    <cdr:sp macro="" textlink="">
      <cdr:nvSpPr>
        <cdr:cNvPr id="8" name="ErrorSize">
          <a:extLst xmlns:a="http://schemas.openxmlformats.org/drawingml/2006/main">
            <a:ext uri="{FF2B5EF4-FFF2-40B4-BE49-F238E27FC236}">
              <a16:creationId xmlns:a16="http://schemas.microsoft.com/office/drawing/2014/main" id="{BFBD0C6A-1AB2-3869-ACEC-32837E6BB384}"/>
            </a:ext>
          </a:extLst>
        </cdr:cNvPr>
        <cdr:cNvSpPr txBox="1"/>
      </cdr:nvSpPr>
      <cdr:spPr>
        <a:xfrm xmlns:a="http://schemas.openxmlformats.org/drawingml/2006/main">
          <a:off x="5245741" y="347473"/>
          <a:ext cx="1929759" cy="2494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rtlCol="0" anchor="b">
          <a:spAutoFit/>
        </a:bodyPr>
        <a:lstStyle xmlns:a="http://schemas.openxmlformats.org/drawingml/2006/main"/>
        <a:p xmlns:a="http://schemas.openxmlformats.org/drawingml/2006/main">
          <a:pPr algn="r"/>
          <a:r>
            <a:rPr lang="es-CL" sz="1000">
              <a:latin typeface="Arial" panose="020B0604020202020204" pitchFamily="34" charset="0"/>
            </a:rPr>
            <a:t>data-point error ellipses are 2</a:t>
          </a:r>
          <a:r>
            <a:rPr lang="es-CL" sz="1000">
              <a:latin typeface="Symbol" panose="05050102010706020507" pitchFamily="18" charset="2"/>
            </a:rPr>
            <a:t>s</a:t>
          </a:r>
        </a:p>
      </cdr:txBody>
    </cdr:sp>
  </cdr:relSizeAnchor>
  <cdr:relSizeAnchor xmlns:cdr="http://schemas.openxmlformats.org/drawingml/2006/chartDrawing">
    <cdr:from>
      <cdr:x>0.00586</cdr:x>
      <cdr:y>0.00808</cdr:y>
    </cdr:from>
    <cdr:to>
      <cdr:x>0.35897</cdr:x>
      <cdr:y>0.04721</cdr:y>
    </cdr:to>
    <cdr:sp macro="" textlink="">
      <cdr:nvSpPr>
        <cdr:cNvPr id="9" name="ChartResBox">
          <a:extLst xmlns:a="http://schemas.openxmlformats.org/drawingml/2006/main">
            <a:ext uri="{FF2B5EF4-FFF2-40B4-BE49-F238E27FC236}">
              <a16:creationId xmlns:a16="http://schemas.microsoft.com/office/drawing/2014/main" id="{43326E9F-1D04-258E-95FA-1D4F58B363E4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3058936" cy="246111"/>
        </a:xfrm>
        <a:prstGeom xmlns:a="http://schemas.openxmlformats.org/drawingml/2006/main" prst="roundRect">
          <a:avLst/>
        </a:prstGeom>
        <a:solidFill xmlns:a="http://schemas.openxmlformats.org/drawingml/2006/main">
          <a:srgbClr val="FFFFFF"/>
        </a:solidFill>
        <a:ln xmlns:a="http://schemas.openxmlformats.org/drawingml/2006/main" w="1">
          <a:solidFill>
            <a:srgbClr val="000000"/>
          </a:solidFill>
          <a:prstDash val="solid"/>
        </a:ln>
        <a:effectLst xmlns:a="http://schemas.openxmlformats.org/drawingml/2006/main"/>
      </cdr:spPr>
      <cdr:txBody>
        <a:bodyPr xmlns:a="http://schemas.openxmlformats.org/drawingml/2006/main" vert="horz" wrap="square" lIns="25400" tIns="25400" rIns="25400" bIns="25400" rtlCol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L" sz="1100">
              <a:latin typeface="Arial"/>
            </a:rPr>
            <a:t>Razones</a:t>
          </a:r>
          <a:r>
            <a:rPr lang="es-CL" sz="1100" baseline="0">
              <a:latin typeface="Arial"/>
            </a:rPr>
            <a:t> no corregidas por plomo común</a:t>
          </a:r>
          <a:endParaRPr lang="es-CL" sz="1100">
            <a:latin typeface="Arial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495300" y="104775"/>
    <xdr:ext cx="8667750" cy="62960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AF8FA8D-BF92-493A-8DA1-B089DC1B30F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0.46253</cdr:x>
      <cdr:y>0.8256</cdr:y>
    </cdr:from>
    <cdr:to>
      <cdr:x>0.57816</cdr:x>
      <cdr:y>0.87328</cdr:y>
    </cdr:to>
    <cdr:sp macro="" textlink="">
      <cdr:nvSpPr>
        <cdr:cNvPr id="2" name="XaxisName">
          <a:extLst xmlns:a="http://schemas.openxmlformats.org/drawingml/2006/main">
            <a:ext uri="{FF2B5EF4-FFF2-40B4-BE49-F238E27FC236}">
              <a16:creationId xmlns:a16="http://schemas.microsoft.com/office/drawing/2014/main" id="{B1BDFF33-A1AE-F5C4-9D74-A54A6F81AFF4}"/>
            </a:ext>
          </a:extLst>
        </cdr:cNvPr>
        <cdr:cNvSpPr txBox="1"/>
      </cdr:nvSpPr>
      <cdr:spPr>
        <a:xfrm xmlns:a="http://schemas.openxmlformats.org/drawingml/2006/main">
          <a:off x="4007588" y="5194300"/>
          <a:ext cx="1001825" cy="2999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25400" tIns="25400" rIns="25400" bIns="254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238</a:t>
          </a:r>
          <a:r>
            <a:rPr lang="es-CL" sz="1600">
              <a:latin typeface="Arial" panose="020B0604020202020204" pitchFamily="34" charset="0"/>
            </a:rPr>
            <a:t>U/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0.11855</cdr:x>
      <cdr:y>0.35405</cdr:y>
    </cdr:from>
    <cdr:to>
      <cdr:x>0.1671</cdr:x>
      <cdr:y>0.53009</cdr:y>
    </cdr:to>
    <cdr:sp macro="" textlink="">
      <cdr:nvSpPr>
        <cdr:cNvPr id="3" name="YaxisName">
          <a:extLst xmlns:a="http://schemas.openxmlformats.org/drawingml/2006/main">
            <a:ext uri="{FF2B5EF4-FFF2-40B4-BE49-F238E27FC236}">
              <a16:creationId xmlns:a16="http://schemas.microsoft.com/office/drawing/2014/main" id="{7A2249AA-40E3-36B1-526D-106FDFB98F55}"/>
            </a:ext>
          </a:extLst>
        </cdr:cNvPr>
        <cdr:cNvSpPr txBox="1"/>
      </cdr:nvSpPr>
      <cdr:spPr>
        <a:xfrm xmlns:a="http://schemas.openxmlformats.org/drawingml/2006/main">
          <a:off x="1027172" y="2227526"/>
          <a:ext cx="420628" cy="11075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none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207</a:t>
          </a:r>
          <a:r>
            <a:rPr lang="es-CL" sz="1600">
              <a:latin typeface="Arial" panose="020B0604020202020204" pitchFamily="34" charset="0"/>
            </a:rPr>
            <a:t>Pb/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0.49517</cdr:x>
      <cdr:y>0.67599</cdr:y>
    </cdr:from>
    <cdr:to>
      <cdr:x>0.51856</cdr:x>
      <cdr:y>0.72089</cdr:y>
    </cdr:to>
    <cdr:sp macro="" textlink="">
      <cdr:nvSpPr>
        <cdr:cNvPr id="4" name="PlotDat2_169|1~1_2T">
          <a:extLst xmlns:a="http://schemas.openxmlformats.org/drawingml/2006/main">
            <a:ext uri="{FF2B5EF4-FFF2-40B4-BE49-F238E27FC236}">
              <a16:creationId xmlns:a16="http://schemas.microsoft.com/office/drawing/2014/main" id="{4620D76D-14E6-9AE0-CF09-F61CBAA3986A}"/>
            </a:ext>
          </a:extLst>
        </cdr:cNvPr>
        <cdr:cNvSpPr txBox="1"/>
      </cdr:nvSpPr>
      <cdr:spPr>
        <a:xfrm xmlns:a="http://schemas.openxmlformats.org/drawingml/2006/main" rot="17048943">
          <a:off x="4250473" y="4292896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600</a:t>
          </a:r>
        </a:p>
      </cdr:txBody>
    </cdr:sp>
  </cdr:relSizeAnchor>
  <cdr:relSizeAnchor xmlns:cdr="http://schemas.openxmlformats.org/drawingml/2006/chartDrawing">
    <cdr:from>
      <cdr:x>0.36284</cdr:x>
      <cdr:y>0.5861</cdr:y>
    </cdr:from>
    <cdr:to>
      <cdr:x>0.38623</cdr:x>
      <cdr:y>0.64661</cdr:y>
    </cdr:to>
    <cdr:sp macro="" textlink="">
      <cdr:nvSpPr>
        <cdr:cNvPr id="5" name="PlotDat2_169|2~2_2T">
          <a:extLst xmlns:a="http://schemas.openxmlformats.org/drawingml/2006/main">
            <a:ext uri="{FF2B5EF4-FFF2-40B4-BE49-F238E27FC236}">
              <a16:creationId xmlns:a16="http://schemas.microsoft.com/office/drawing/2014/main" id="{855CA6AE-4538-EF0A-1D4A-71DD8FB22553}"/>
            </a:ext>
          </a:extLst>
        </cdr:cNvPr>
        <cdr:cNvSpPr txBox="1"/>
      </cdr:nvSpPr>
      <cdr:spPr>
        <a:xfrm xmlns:a="http://schemas.openxmlformats.org/drawingml/2006/main" rot="18728188">
          <a:off x="3054727" y="3776464"/>
          <a:ext cx="3807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1000</a:t>
          </a:r>
        </a:p>
      </cdr:txBody>
    </cdr:sp>
  </cdr:relSizeAnchor>
  <cdr:relSizeAnchor xmlns:cdr="http://schemas.openxmlformats.org/drawingml/2006/chartDrawing">
    <cdr:from>
      <cdr:x>0.29456</cdr:x>
      <cdr:y>0.48214</cdr:y>
    </cdr:from>
    <cdr:to>
      <cdr:x>0.3385</cdr:x>
      <cdr:y>0.51436</cdr:y>
    </cdr:to>
    <cdr:sp macro="" textlink="">
      <cdr:nvSpPr>
        <cdr:cNvPr id="6" name="PlotDat2_169|3~3_2T">
          <a:extLst xmlns:a="http://schemas.openxmlformats.org/drawingml/2006/main">
            <a:ext uri="{FF2B5EF4-FFF2-40B4-BE49-F238E27FC236}">
              <a16:creationId xmlns:a16="http://schemas.microsoft.com/office/drawing/2014/main" id="{46C6DAF2-3D02-7859-4980-7F093DDF0016}"/>
            </a:ext>
          </a:extLst>
        </cdr:cNvPr>
        <cdr:cNvSpPr txBox="1"/>
      </cdr:nvSpPr>
      <cdr:spPr>
        <a:xfrm xmlns:a="http://schemas.openxmlformats.org/drawingml/2006/main" rot="20193437">
          <a:off x="2552174" y="3033404"/>
          <a:ext cx="3807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1400</a:t>
          </a:r>
        </a:p>
      </cdr:txBody>
    </cdr:sp>
  </cdr:relSizeAnchor>
  <cdr:relSizeAnchor xmlns:cdr="http://schemas.openxmlformats.org/drawingml/2006/chartDrawing">
    <cdr:from>
      <cdr:x>0.26467</cdr:x>
      <cdr:y>0.33882</cdr:y>
    </cdr:from>
    <cdr:to>
      <cdr:x>0.30862</cdr:x>
      <cdr:y>0.37104</cdr:y>
    </cdr:to>
    <cdr:sp macro="" textlink="">
      <cdr:nvSpPr>
        <cdr:cNvPr id="7" name="PlotDat2_169|4~4_2T">
          <a:extLst xmlns:a="http://schemas.openxmlformats.org/drawingml/2006/main">
            <a:ext uri="{FF2B5EF4-FFF2-40B4-BE49-F238E27FC236}">
              <a16:creationId xmlns:a16="http://schemas.microsoft.com/office/drawing/2014/main" id="{84D5FDC7-1632-EBAB-D284-5106F975FD08}"/>
            </a:ext>
          </a:extLst>
        </cdr:cNvPr>
        <cdr:cNvSpPr txBox="1"/>
      </cdr:nvSpPr>
      <cdr:spPr>
        <a:xfrm xmlns:a="http://schemas.openxmlformats.org/drawingml/2006/main" rot="20919890">
          <a:off x="2293232" y="2131701"/>
          <a:ext cx="3807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1800</a:t>
          </a:r>
        </a:p>
      </cdr:txBody>
    </cdr:sp>
  </cdr:relSizeAnchor>
  <cdr:relSizeAnchor xmlns:cdr="http://schemas.openxmlformats.org/drawingml/2006/chartDrawing">
    <cdr:from>
      <cdr:x>0.2465</cdr:x>
      <cdr:y>0.15838</cdr:y>
    </cdr:from>
    <cdr:to>
      <cdr:x>0.29044</cdr:x>
      <cdr:y>0.19059</cdr:y>
    </cdr:to>
    <cdr:sp macro="" textlink="">
      <cdr:nvSpPr>
        <cdr:cNvPr id="8" name="PlotDat2_169|5~5_2T">
          <a:extLst xmlns:a="http://schemas.openxmlformats.org/drawingml/2006/main">
            <a:ext uri="{FF2B5EF4-FFF2-40B4-BE49-F238E27FC236}">
              <a16:creationId xmlns:a16="http://schemas.microsoft.com/office/drawing/2014/main" id="{9B759C36-F595-11C4-59BB-EB843A615A94}"/>
            </a:ext>
          </a:extLst>
        </cdr:cNvPr>
        <cdr:cNvSpPr txBox="1"/>
      </cdr:nvSpPr>
      <cdr:spPr>
        <a:xfrm xmlns:a="http://schemas.openxmlformats.org/drawingml/2006/main" rot="21250715">
          <a:off x="2135764" y="996425"/>
          <a:ext cx="3807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2200</a:t>
          </a:r>
        </a:p>
      </cdr:txBody>
    </cdr:sp>
  </cdr:relSizeAnchor>
  <cdr:relSizeAnchor xmlns:cdr="http://schemas.openxmlformats.org/drawingml/2006/chartDrawing">
    <cdr:from>
      <cdr:x>0.61276</cdr:x>
      <cdr:y>0.05523</cdr:y>
    </cdr:from>
    <cdr:to>
      <cdr:x>0.83549</cdr:x>
      <cdr:y>0.09487</cdr:y>
    </cdr:to>
    <cdr:sp macro="" textlink="">
      <cdr:nvSpPr>
        <cdr:cNvPr id="9" name="ErrorSize">
          <a:extLst xmlns:a="http://schemas.openxmlformats.org/drawingml/2006/main">
            <a:ext uri="{FF2B5EF4-FFF2-40B4-BE49-F238E27FC236}">
              <a16:creationId xmlns:a16="http://schemas.microsoft.com/office/drawing/2014/main" id="{94A3B1E6-C569-9830-BC50-E1A43F2A88A4}"/>
            </a:ext>
          </a:extLst>
        </cdr:cNvPr>
        <cdr:cNvSpPr txBox="1"/>
      </cdr:nvSpPr>
      <cdr:spPr>
        <a:xfrm xmlns:a="http://schemas.openxmlformats.org/drawingml/2006/main">
          <a:off x="5309241" y="347473"/>
          <a:ext cx="1929759" cy="2494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rtlCol="0" anchor="b">
          <a:spAutoFit/>
        </a:bodyPr>
        <a:lstStyle xmlns:a="http://schemas.openxmlformats.org/drawingml/2006/main"/>
        <a:p xmlns:a="http://schemas.openxmlformats.org/drawingml/2006/main">
          <a:pPr algn="r"/>
          <a:r>
            <a:rPr lang="es-CL" sz="1000">
              <a:latin typeface="Arial" panose="020B0604020202020204" pitchFamily="34" charset="0"/>
            </a:rPr>
            <a:t>data-point error ellipses are 2</a:t>
          </a:r>
          <a:r>
            <a:rPr lang="es-CL" sz="1000">
              <a:latin typeface="Symbol" panose="05050102010706020507" pitchFamily="18" charset="2"/>
            </a:rPr>
            <a:t>s</a:t>
          </a:r>
        </a:p>
      </cdr:txBody>
    </cdr:sp>
  </cdr:relSizeAnchor>
  <cdr:relSizeAnchor xmlns:cdr="http://schemas.openxmlformats.org/drawingml/2006/chartDrawing">
    <cdr:from>
      <cdr:x>0.00586</cdr:x>
      <cdr:y>0.00808</cdr:y>
    </cdr:from>
    <cdr:to>
      <cdr:x>0.35877</cdr:x>
      <cdr:y>0.04717</cdr:y>
    </cdr:to>
    <cdr:sp macro="" textlink="">
      <cdr:nvSpPr>
        <cdr:cNvPr id="10" name="ChartResBox">
          <a:extLst xmlns:a="http://schemas.openxmlformats.org/drawingml/2006/main">
            <a:ext uri="{FF2B5EF4-FFF2-40B4-BE49-F238E27FC236}">
              <a16:creationId xmlns:a16="http://schemas.microsoft.com/office/drawing/2014/main" id="{00000000-0008-0000-0000-000002000000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3057186" cy="245917"/>
        </a:xfrm>
        <a:prstGeom xmlns:a="http://schemas.openxmlformats.org/drawingml/2006/main" prst="roundRect">
          <a:avLst/>
        </a:prstGeom>
        <a:solidFill xmlns:a="http://schemas.openxmlformats.org/drawingml/2006/main">
          <a:srgbClr val="FFFFFF"/>
        </a:solidFill>
        <a:ln xmlns:a="http://schemas.openxmlformats.org/drawingml/2006/main" w="1">
          <a:solidFill>
            <a:srgbClr val="000000"/>
          </a:solidFill>
          <a:prstDash val="solid"/>
        </a:ln>
        <a:effectLst xmlns:a="http://schemas.openxmlformats.org/drawingml/2006/main"/>
      </cdr:spPr>
      <cdr:txBody>
        <a:bodyPr xmlns:a="http://schemas.openxmlformats.org/drawingml/2006/main" vert="horz" wrap="square" lIns="25400" tIns="25400" rIns="25400" bIns="25400" rtlCol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L" sz="1100">
              <a:latin typeface="Arial"/>
            </a:rPr>
            <a:t>Razones</a:t>
          </a:r>
          <a:r>
            <a:rPr lang="es-CL" sz="1100" baseline="0">
              <a:latin typeface="Arial"/>
            </a:rPr>
            <a:t> no corregidas por plomo común</a:t>
          </a:r>
          <a:endParaRPr lang="es-CL" sz="1100">
            <a:latin typeface="Arial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601329</xdr:colOff>
      <xdr:row>46</xdr:row>
      <xdr:rowOff>172697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BD79B9-50B3-1BF5-1821-0165275D5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83329" cy="8935697"/>
        </a:xfrm>
        <a:prstGeom prst="rect">
          <a:avLst/>
        </a:prstGeom>
      </xdr:spPr>
    </xdr:pic>
    <xdr:clientData/>
  </xdr:twoCellAnchor>
  <xdr:twoCellAnchor editAs="oneCell">
    <xdr:from>
      <xdr:col>12</xdr:col>
      <xdr:colOff>27214</xdr:colOff>
      <xdr:row>1</xdr:row>
      <xdr:rowOff>81643</xdr:rowOff>
    </xdr:from>
    <xdr:to>
      <xdr:col>23</xdr:col>
      <xdr:colOff>438016</xdr:colOff>
      <xdr:row>42</xdr:row>
      <xdr:rowOff>120838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3E082BE-F5DC-4C32-9B78-2B902A72B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71214" y="272143"/>
          <a:ext cx="8792802" cy="78496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11</xdr:col>
      <xdr:colOff>544169</xdr:colOff>
      <xdr:row>46</xdr:row>
      <xdr:rowOff>153644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A08AA6-2B86-50CB-DE22-8308BABCC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8916644" cy="891664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11</xdr:col>
      <xdr:colOff>267902</xdr:colOff>
      <xdr:row>42</xdr:row>
      <xdr:rowOff>144012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EA4CBC-E425-4C06-9554-6EF6508F0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8611802" cy="8145012"/>
        </a:xfrm>
        <a:prstGeom prst="rect">
          <a:avLst/>
        </a:prstGeom>
      </xdr:spPr>
    </xdr:pic>
    <xdr:clientData/>
  </xdr:twoCellAnchor>
  <xdr:absoluteAnchor>
    <xdr:pos x="9059636" y="789214"/>
    <xdr:ext cx="8667750" cy="6296025"/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DD7C2BF-605F-493F-A0F9-CF453984B10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0.464</cdr:x>
      <cdr:y>0.8256</cdr:y>
    </cdr:from>
    <cdr:to>
      <cdr:x>0.57963</cdr:x>
      <cdr:y>0.87328</cdr:y>
    </cdr:to>
    <cdr:sp macro="" textlink="">
      <cdr:nvSpPr>
        <cdr:cNvPr id="2" name="XaxisName">
          <a:extLst xmlns:a="http://schemas.openxmlformats.org/drawingml/2006/main">
            <a:ext uri="{FF2B5EF4-FFF2-40B4-BE49-F238E27FC236}">
              <a16:creationId xmlns:a16="http://schemas.microsoft.com/office/drawing/2014/main" id="{FA2D9E37-83EF-B943-7011-C46242CE4D22}"/>
            </a:ext>
          </a:extLst>
        </cdr:cNvPr>
        <cdr:cNvSpPr txBox="1"/>
      </cdr:nvSpPr>
      <cdr:spPr>
        <a:xfrm xmlns:a="http://schemas.openxmlformats.org/drawingml/2006/main">
          <a:off x="4020288" y="5194300"/>
          <a:ext cx="1001825" cy="2999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25400" tIns="25400" rIns="25400" bIns="254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238</a:t>
          </a:r>
          <a:r>
            <a:rPr lang="es-CL" sz="1600">
              <a:latin typeface="Arial" panose="020B0604020202020204" pitchFamily="34" charset="0"/>
            </a:rPr>
            <a:t>U/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0.11855</cdr:x>
      <cdr:y>0.35405</cdr:y>
    </cdr:from>
    <cdr:to>
      <cdr:x>0.1671</cdr:x>
      <cdr:y>0.53009</cdr:y>
    </cdr:to>
    <cdr:sp macro="" textlink="">
      <cdr:nvSpPr>
        <cdr:cNvPr id="3" name="YaxisName">
          <a:extLst xmlns:a="http://schemas.openxmlformats.org/drawingml/2006/main">
            <a:ext uri="{FF2B5EF4-FFF2-40B4-BE49-F238E27FC236}">
              <a16:creationId xmlns:a16="http://schemas.microsoft.com/office/drawing/2014/main" id="{7464E7DF-D6F7-A031-F884-7B988313CCB6}"/>
            </a:ext>
          </a:extLst>
        </cdr:cNvPr>
        <cdr:cNvSpPr txBox="1"/>
      </cdr:nvSpPr>
      <cdr:spPr>
        <a:xfrm xmlns:a="http://schemas.openxmlformats.org/drawingml/2006/main">
          <a:off x="1027172" y="2227526"/>
          <a:ext cx="420628" cy="11075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none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207</a:t>
          </a:r>
          <a:r>
            <a:rPr lang="es-CL" sz="1600">
              <a:latin typeface="Arial" panose="020B0604020202020204" pitchFamily="34" charset="0"/>
            </a:rPr>
            <a:t>Pb/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0.67034</cdr:x>
      <cdr:y>0.68436</cdr:y>
    </cdr:from>
    <cdr:to>
      <cdr:x>0.69373</cdr:x>
      <cdr:y>0.72925</cdr:y>
    </cdr:to>
    <cdr:sp macro="" textlink="">
      <cdr:nvSpPr>
        <cdr:cNvPr id="4" name="PlotDat4_15|1~1_2T">
          <a:extLst xmlns:a="http://schemas.openxmlformats.org/drawingml/2006/main">
            <a:ext uri="{FF2B5EF4-FFF2-40B4-BE49-F238E27FC236}">
              <a16:creationId xmlns:a16="http://schemas.microsoft.com/office/drawing/2014/main" id="{AF631892-C3BF-3DE3-86A3-A80AA9F63C90}"/>
            </a:ext>
          </a:extLst>
        </cdr:cNvPr>
        <cdr:cNvSpPr txBox="1"/>
      </cdr:nvSpPr>
      <cdr:spPr>
        <a:xfrm xmlns:a="http://schemas.openxmlformats.org/drawingml/2006/main" rot="16280781">
          <a:off x="5768205" y="4345520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338</a:t>
          </a:r>
        </a:p>
      </cdr:txBody>
    </cdr:sp>
  </cdr:relSizeAnchor>
  <cdr:relSizeAnchor xmlns:cdr="http://schemas.openxmlformats.org/drawingml/2006/chartDrawing">
    <cdr:from>
      <cdr:x>0.52504</cdr:x>
      <cdr:y>0.6793</cdr:y>
    </cdr:from>
    <cdr:to>
      <cdr:x>0.54843</cdr:x>
      <cdr:y>0.72419</cdr:y>
    </cdr:to>
    <cdr:sp macro="" textlink="">
      <cdr:nvSpPr>
        <cdr:cNvPr id="5" name="PlotDat4_15|2~2_2T">
          <a:extLst xmlns:a="http://schemas.openxmlformats.org/drawingml/2006/main">
            <a:ext uri="{FF2B5EF4-FFF2-40B4-BE49-F238E27FC236}">
              <a16:creationId xmlns:a16="http://schemas.microsoft.com/office/drawing/2014/main" id="{0F0D358C-C3B9-E38F-B83B-793AC6A48B05}"/>
            </a:ext>
          </a:extLst>
        </cdr:cNvPr>
        <cdr:cNvSpPr txBox="1"/>
      </cdr:nvSpPr>
      <cdr:spPr>
        <a:xfrm xmlns:a="http://schemas.openxmlformats.org/drawingml/2006/main" rot="16282908">
          <a:off x="4509264" y="4313713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342</a:t>
          </a:r>
        </a:p>
      </cdr:txBody>
    </cdr:sp>
  </cdr:relSizeAnchor>
  <cdr:relSizeAnchor xmlns:cdr="http://schemas.openxmlformats.org/drawingml/2006/chartDrawing">
    <cdr:from>
      <cdr:x>0.3831</cdr:x>
      <cdr:y>0.67423</cdr:y>
    </cdr:from>
    <cdr:to>
      <cdr:x>0.40649</cdr:x>
      <cdr:y>0.71913</cdr:y>
    </cdr:to>
    <cdr:sp macro="" textlink="">
      <cdr:nvSpPr>
        <cdr:cNvPr id="6" name="PlotDat4_15|3~3_2T">
          <a:extLst xmlns:a="http://schemas.openxmlformats.org/drawingml/2006/main">
            <a:ext uri="{FF2B5EF4-FFF2-40B4-BE49-F238E27FC236}">
              <a16:creationId xmlns:a16="http://schemas.microsoft.com/office/drawing/2014/main" id="{95C1F98C-9F9A-34FE-77B2-F3500C2C3293}"/>
            </a:ext>
          </a:extLst>
        </cdr:cNvPr>
        <cdr:cNvSpPr txBox="1"/>
      </cdr:nvSpPr>
      <cdr:spPr>
        <a:xfrm xmlns:a="http://schemas.openxmlformats.org/drawingml/2006/main" rot="16285069">
          <a:off x="3279443" y="4281830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346</a:t>
          </a:r>
        </a:p>
      </cdr:txBody>
    </cdr:sp>
  </cdr:relSizeAnchor>
  <cdr:relSizeAnchor xmlns:cdr="http://schemas.openxmlformats.org/drawingml/2006/chartDrawing">
    <cdr:from>
      <cdr:x>0.24568</cdr:x>
      <cdr:y>0.60006</cdr:y>
    </cdr:from>
    <cdr:to>
      <cdr:x>0.26907</cdr:x>
      <cdr:y>0.64495</cdr:y>
    </cdr:to>
    <cdr:sp macro="" textlink="">
      <cdr:nvSpPr>
        <cdr:cNvPr id="7" name="PlotDat4_15|4~4_2T">
          <a:extLst xmlns:a="http://schemas.openxmlformats.org/drawingml/2006/main">
            <a:ext uri="{FF2B5EF4-FFF2-40B4-BE49-F238E27FC236}">
              <a16:creationId xmlns:a16="http://schemas.microsoft.com/office/drawing/2014/main" id="{768BF7F7-7477-BB4E-CBC1-E36C144DB18E}"/>
            </a:ext>
          </a:extLst>
        </cdr:cNvPr>
        <cdr:cNvSpPr txBox="1"/>
      </cdr:nvSpPr>
      <cdr:spPr>
        <a:xfrm xmlns:a="http://schemas.openxmlformats.org/drawingml/2006/main" rot="16287263">
          <a:off x="2088767" y="3815156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350</a:t>
          </a:r>
        </a:p>
      </cdr:txBody>
    </cdr:sp>
  </cdr:relSizeAnchor>
  <cdr:relSizeAnchor xmlns:cdr="http://schemas.openxmlformats.org/drawingml/2006/chartDrawing">
    <cdr:from>
      <cdr:x>0.60544</cdr:x>
      <cdr:y>0.05523</cdr:y>
    </cdr:from>
    <cdr:to>
      <cdr:x>0.82816</cdr:x>
      <cdr:y>0.09487</cdr:y>
    </cdr:to>
    <cdr:sp macro="" textlink="">
      <cdr:nvSpPr>
        <cdr:cNvPr id="8" name="ErrorSize">
          <a:extLst xmlns:a="http://schemas.openxmlformats.org/drawingml/2006/main">
            <a:ext uri="{FF2B5EF4-FFF2-40B4-BE49-F238E27FC236}">
              <a16:creationId xmlns:a16="http://schemas.microsoft.com/office/drawing/2014/main" id="{C9A7E37B-DAAC-7C69-1B98-81EEF3496EA7}"/>
            </a:ext>
          </a:extLst>
        </cdr:cNvPr>
        <cdr:cNvSpPr txBox="1"/>
      </cdr:nvSpPr>
      <cdr:spPr>
        <a:xfrm xmlns:a="http://schemas.openxmlformats.org/drawingml/2006/main">
          <a:off x="5245741" y="347473"/>
          <a:ext cx="1929759" cy="2494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rtlCol="0" anchor="b">
          <a:spAutoFit/>
        </a:bodyPr>
        <a:lstStyle xmlns:a="http://schemas.openxmlformats.org/drawingml/2006/main"/>
        <a:p xmlns:a="http://schemas.openxmlformats.org/drawingml/2006/main">
          <a:pPr algn="r"/>
          <a:r>
            <a:rPr lang="es-CL" sz="1000">
              <a:latin typeface="Arial" panose="020B0604020202020204" pitchFamily="34" charset="0"/>
            </a:rPr>
            <a:t>data-point error ellipses are 2</a:t>
          </a:r>
          <a:r>
            <a:rPr lang="es-CL" sz="1000">
              <a:latin typeface="Symbol" panose="05050102010706020507" pitchFamily="18" charset="2"/>
            </a:rPr>
            <a:t>s</a:t>
          </a:r>
        </a:p>
      </cdr:txBody>
    </cdr:sp>
  </cdr:relSizeAnchor>
  <cdr:relSizeAnchor xmlns:cdr="http://schemas.openxmlformats.org/drawingml/2006/chartDrawing">
    <cdr:from>
      <cdr:x>0.00586</cdr:x>
      <cdr:y>0.00808</cdr:y>
    </cdr:from>
    <cdr:to>
      <cdr:x>0.35877</cdr:x>
      <cdr:y>0.04717</cdr:y>
    </cdr:to>
    <cdr:sp macro="" textlink="">
      <cdr:nvSpPr>
        <cdr:cNvPr id="9" name="ChartResBox">
          <a:extLst xmlns:a="http://schemas.openxmlformats.org/drawingml/2006/main">
            <a:ext uri="{FF2B5EF4-FFF2-40B4-BE49-F238E27FC236}">
              <a16:creationId xmlns:a16="http://schemas.microsoft.com/office/drawing/2014/main" id="{00000000-0008-0000-0000-000002000000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3057186" cy="245917"/>
        </a:xfrm>
        <a:prstGeom xmlns:a="http://schemas.openxmlformats.org/drawingml/2006/main" prst="roundRect">
          <a:avLst/>
        </a:prstGeom>
        <a:solidFill xmlns:a="http://schemas.openxmlformats.org/drawingml/2006/main">
          <a:srgbClr val="FFFFFF"/>
        </a:solidFill>
        <a:ln xmlns:a="http://schemas.openxmlformats.org/drawingml/2006/main" w="1">
          <a:solidFill>
            <a:srgbClr val="000000"/>
          </a:solidFill>
          <a:prstDash val="solid"/>
        </a:ln>
        <a:effectLst xmlns:a="http://schemas.openxmlformats.org/drawingml/2006/main"/>
      </cdr:spPr>
      <cdr:txBody>
        <a:bodyPr xmlns:a="http://schemas.openxmlformats.org/drawingml/2006/main" vert="horz" wrap="square" lIns="25400" tIns="25400" rIns="25400" bIns="25400" rtlCol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L" sz="1100">
              <a:latin typeface="Arial"/>
            </a:rPr>
            <a:t>Razones</a:t>
          </a:r>
          <a:r>
            <a:rPr lang="es-CL" sz="1100" baseline="0">
              <a:latin typeface="Arial"/>
            </a:rPr>
            <a:t> no corregidas por plomo común</a:t>
          </a:r>
          <a:endParaRPr lang="es-CL" sz="1100">
            <a:latin typeface="Arial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9029699" y="239486"/>
    <xdr:ext cx="8667750" cy="62960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C46EB37-3446-4E78-991C-837541BE4DF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 editAs="oneCell">
    <xdr:from>
      <xdr:col>0</xdr:col>
      <xdr:colOff>76200</xdr:colOff>
      <xdr:row>0</xdr:row>
      <xdr:rowOff>76200</xdr:rowOff>
    </xdr:from>
    <xdr:to>
      <xdr:col>11</xdr:col>
      <xdr:colOff>344107</xdr:colOff>
      <xdr:row>41</xdr:row>
      <xdr:rowOff>77290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EB969A-6D1F-43A1-8E24-53A4B24B2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76200"/>
          <a:ext cx="8649907" cy="7811590"/>
        </a:xfrm>
        <a:prstGeom prst="rect">
          <a:avLst/>
        </a:prstGeom>
      </xdr:spPr>
    </xdr:pic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0.464</cdr:x>
      <cdr:y>0.8256</cdr:y>
    </cdr:from>
    <cdr:to>
      <cdr:x>0.57963</cdr:x>
      <cdr:y>0.87328</cdr:y>
    </cdr:to>
    <cdr:sp macro="" textlink="">
      <cdr:nvSpPr>
        <cdr:cNvPr id="2" name="XaxisName">
          <a:extLst xmlns:a="http://schemas.openxmlformats.org/drawingml/2006/main">
            <a:ext uri="{FF2B5EF4-FFF2-40B4-BE49-F238E27FC236}">
              <a16:creationId xmlns:a16="http://schemas.microsoft.com/office/drawing/2014/main" id="{6CB1A051-6CA1-06BF-1F09-5DC981A0A3B2}"/>
            </a:ext>
          </a:extLst>
        </cdr:cNvPr>
        <cdr:cNvSpPr txBox="1"/>
      </cdr:nvSpPr>
      <cdr:spPr>
        <a:xfrm xmlns:a="http://schemas.openxmlformats.org/drawingml/2006/main">
          <a:off x="4020288" y="5194300"/>
          <a:ext cx="1001825" cy="2999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25400" tIns="25400" rIns="25400" bIns="254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238</a:t>
          </a:r>
          <a:r>
            <a:rPr lang="es-CL" sz="1600">
              <a:latin typeface="Arial" panose="020B0604020202020204" pitchFamily="34" charset="0"/>
            </a:rPr>
            <a:t>U/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0.11855</cdr:x>
      <cdr:y>0.35405</cdr:y>
    </cdr:from>
    <cdr:to>
      <cdr:x>0.1671</cdr:x>
      <cdr:y>0.53009</cdr:y>
    </cdr:to>
    <cdr:sp macro="" textlink="">
      <cdr:nvSpPr>
        <cdr:cNvPr id="3" name="YaxisName">
          <a:extLst xmlns:a="http://schemas.openxmlformats.org/drawingml/2006/main">
            <a:ext uri="{FF2B5EF4-FFF2-40B4-BE49-F238E27FC236}">
              <a16:creationId xmlns:a16="http://schemas.microsoft.com/office/drawing/2014/main" id="{6A2D8E22-82CC-6C77-9E05-19134E5712FC}"/>
            </a:ext>
          </a:extLst>
        </cdr:cNvPr>
        <cdr:cNvSpPr txBox="1"/>
      </cdr:nvSpPr>
      <cdr:spPr>
        <a:xfrm xmlns:a="http://schemas.openxmlformats.org/drawingml/2006/main">
          <a:off x="1027172" y="2227526"/>
          <a:ext cx="420628" cy="11075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none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207</a:t>
          </a:r>
          <a:r>
            <a:rPr lang="es-CL" sz="1600">
              <a:latin typeface="Arial" panose="020B0604020202020204" pitchFamily="34" charset="0"/>
            </a:rPr>
            <a:t>Pb/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0.67835</cdr:x>
      <cdr:y>0.52796</cdr:y>
    </cdr:from>
    <cdr:to>
      <cdr:x>0.70174</cdr:x>
      <cdr:y>0.57285</cdr:y>
    </cdr:to>
    <cdr:sp macro="" textlink="">
      <cdr:nvSpPr>
        <cdr:cNvPr id="4" name="PlotDat3_15|1~1_2T">
          <a:extLst xmlns:a="http://schemas.openxmlformats.org/drawingml/2006/main">
            <a:ext uri="{FF2B5EF4-FFF2-40B4-BE49-F238E27FC236}">
              <a16:creationId xmlns:a16="http://schemas.microsoft.com/office/drawing/2014/main" id="{C37A5B94-5B7A-92E7-3531-AF35866901A1}"/>
            </a:ext>
          </a:extLst>
        </cdr:cNvPr>
        <cdr:cNvSpPr txBox="1"/>
      </cdr:nvSpPr>
      <cdr:spPr>
        <a:xfrm xmlns:a="http://schemas.openxmlformats.org/drawingml/2006/main" rot="16388295">
          <a:off x="5837602" y="3361534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336</a:t>
          </a:r>
        </a:p>
      </cdr:txBody>
    </cdr:sp>
  </cdr:relSizeAnchor>
  <cdr:relSizeAnchor xmlns:cdr="http://schemas.openxmlformats.org/drawingml/2006/chartDrawing">
    <cdr:from>
      <cdr:x>0.5313</cdr:x>
      <cdr:y>0.51602</cdr:y>
    </cdr:from>
    <cdr:to>
      <cdr:x>0.5547</cdr:x>
      <cdr:y>0.56092</cdr:y>
    </cdr:to>
    <cdr:sp macro="" textlink="">
      <cdr:nvSpPr>
        <cdr:cNvPr id="5" name="PlotDat3_15|2~2_2T">
          <a:extLst xmlns:a="http://schemas.openxmlformats.org/drawingml/2006/main">
            <a:ext uri="{FF2B5EF4-FFF2-40B4-BE49-F238E27FC236}">
              <a16:creationId xmlns:a16="http://schemas.microsoft.com/office/drawing/2014/main" id="{AECD4231-73DC-17F5-1A19-823FD2A3F397}"/>
            </a:ext>
          </a:extLst>
        </cdr:cNvPr>
        <cdr:cNvSpPr txBox="1"/>
      </cdr:nvSpPr>
      <cdr:spPr>
        <a:xfrm xmlns:a="http://schemas.openxmlformats.org/drawingml/2006/main" rot="16393273">
          <a:off x="4563549" y="3286443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340</a:t>
          </a:r>
        </a:p>
      </cdr:txBody>
    </cdr:sp>
  </cdr:relSizeAnchor>
  <cdr:relSizeAnchor xmlns:cdr="http://schemas.openxmlformats.org/drawingml/2006/chartDrawing">
    <cdr:from>
      <cdr:x>0.38768</cdr:x>
      <cdr:y>0.50406</cdr:y>
    </cdr:from>
    <cdr:to>
      <cdr:x>0.41107</cdr:x>
      <cdr:y>0.54895</cdr:y>
    </cdr:to>
    <cdr:sp macro="" textlink="">
      <cdr:nvSpPr>
        <cdr:cNvPr id="6" name="PlotDat3_15|3~3_2T">
          <a:extLst xmlns:a="http://schemas.openxmlformats.org/drawingml/2006/main">
            <a:ext uri="{FF2B5EF4-FFF2-40B4-BE49-F238E27FC236}">
              <a16:creationId xmlns:a16="http://schemas.microsoft.com/office/drawing/2014/main" id="{46C8C254-5A98-F052-F7C6-4FCA7981AE62}"/>
            </a:ext>
          </a:extLst>
        </cdr:cNvPr>
        <cdr:cNvSpPr txBox="1"/>
      </cdr:nvSpPr>
      <cdr:spPr>
        <a:xfrm xmlns:a="http://schemas.openxmlformats.org/drawingml/2006/main" rot="16398329">
          <a:off x="3319109" y="3211163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344</a:t>
          </a:r>
        </a:p>
      </cdr:txBody>
    </cdr:sp>
  </cdr:relSizeAnchor>
  <cdr:relSizeAnchor xmlns:cdr="http://schemas.openxmlformats.org/drawingml/2006/chartDrawing">
    <cdr:from>
      <cdr:x>0.24735</cdr:x>
      <cdr:y>0.49206</cdr:y>
    </cdr:from>
    <cdr:to>
      <cdr:x>0.27075</cdr:x>
      <cdr:y>0.53696</cdr:y>
    </cdr:to>
    <cdr:sp macro="" textlink="">
      <cdr:nvSpPr>
        <cdr:cNvPr id="7" name="PlotDat3_15|4~4_2T">
          <a:extLst xmlns:a="http://schemas.openxmlformats.org/drawingml/2006/main">
            <a:ext uri="{FF2B5EF4-FFF2-40B4-BE49-F238E27FC236}">
              <a16:creationId xmlns:a16="http://schemas.microsoft.com/office/drawing/2014/main" id="{91B6FB2C-E62D-B857-891C-D71D88B2842F}"/>
            </a:ext>
          </a:extLst>
        </cdr:cNvPr>
        <cdr:cNvSpPr txBox="1"/>
      </cdr:nvSpPr>
      <cdr:spPr>
        <a:xfrm xmlns:a="http://schemas.openxmlformats.org/drawingml/2006/main" rot="16403459">
          <a:off x="2103280" y="3135695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348</a:t>
          </a:r>
        </a:p>
      </cdr:txBody>
    </cdr:sp>
  </cdr:relSizeAnchor>
  <cdr:relSizeAnchor xmlns:cdr="http://schemas.openxmlformats.org/drawingml/2006/chartDrawing">
    <cdr:from>
      <cdr:x>0.60544</cdr:x>
      <cdr:y>0.05523</cdr:y>
    </cdr:from>
    <cdr:to>
      <cdr:x>0.82816</cdr:x>
      <cdr:y>0.09487</cdr:y>
    </cdr:to>
    <cdr:sp macro="" textlink="">
      <cdr:nvSpPr>
        <cdr:cNvPr id="8" name="ErrorSize">
          <a:extLst xmlns:a="http://schemas.openxmlformats.org/drawingml/2006/main">
            <a:ext uri="{FF2B5EF4-FFF2-40B4-BE49-F238E27FC236}">
              <a16:creationId xmlns:a16="http://schemas.microsoft.com/office/drawing/2014/main" id="{49432A6C-B127-A460-5673-C9DB50039B7A}"/>
            </a:ext>
          </a:extLst>
        </cdr:cNvPr>
        <cdr:cNvSpPr txBox="1"/>
      </cdr:nvSpPr>
      <cdr:spPr>
        <a:xfrm xmlns:a="http://schemas.openxmlformats.org/drawingml/2006/main">
          <a:off x="5245741" y="347473"/>
          <a:ext cx="1929759" cy="2494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rtlCol="0" anchor="b">
          <a:spAutoFit/>
        </a:bodyPr>
        <a:lstStyle xmlns:a="http://schemas.openxmlformats.org/drawingml/2006/main"/>
        <a:p xmlns:a="http://schemas.openxmlformats.org/drawingml/2006/main">
          <a:pPr algn="r"/>
          <a:r>
            <a:rPr lang="es-CL" sz="1000">
              <a:latin typeface="Arial" panose="020B0604020202020204" pitchFamily="34" charset="0"/>
            </a:rPr>
            <a:t>data-point error ellipses are 2</a:t>
          </a:r>
          <a:r>
            <a:rPr lang="es-CL" sz="1000">
              <a:latin typeface="Symbol" panose="05050102010706020507" pitchFamily="18" charset="2"/>
            </a:rPr>
            <a:t>s</a:t>
          </a:r>
        </a:p>
      </cdr:txBody>
    </cdr:sp>
  </cdr:relSizeAnchor>
  <cdr:relSizeAnchor xmlns:cdr="http://schemas.openxmlformats.org/drawingml/2006/chartDrawing">
    <cdr:from>
      <cdr:x>0.00586</cdr:x>
      <cdr:y>0.00808</cdr:y>
    </cdr:from>
    <cdr:to>
      <cdr:x>0.35877</cdr:x>
      <cdr:y>0.04717</cdr:y>
    </cdr:to>
    <cdr:sp macro="" textlink="">
      <cdr:nvSpPr>
        <cdr:cNvPr id="9" name="ChartResBox">
          <a:extLst xmlns:a="http://schemas.openxmlformats.org/drawingml/2006/main">
            <a:ext uri="{FF2B5EF4-FFF2-40B4-BE49-F238E27FC236}">
              <a16:creationId xmlns:a16="http://schemas.microsoft.com/office/drawing/2014/main" id="{00000000-0008-0000-0000-000002000000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3057186" cy="245917"/>
        </a:xfrm>
        <a:prstGeom xmlns:a="http://schemas.openxmlformats.org/drawingml/2006/main" prst="roundRect">
          <a:avLst/>
        </a:prstGeom>
        <a:solidFill xmlns:a="http://schemas.openxmlformats.org/drawingml/2006/main">
          <a:srgbClr val="FFFFFF"/>
        </a:solidFill>
        <a:ln xmlns:a="http://schemas.openxmlformats.org/drawingml/2006/main" w="1">
          <a:solidFill>
            <a:srgbClr val="000000"/>
          </a:solidFill>
          <a:prstDash val="solid"/>
        </a:ln>
        <a:effectLst xmlns:a="http://schemas.openxmlformats.org/drawingml/2006/main"/>
      </cdr:spPr>
      <cdr:txBody>
        <a:bodyPr xmlns:a="http://schemas.openxmlformats.org/drawingml/2006/main" vert="horz" wrap="square" lIns="25400" tIns="25400" rIns="25400" bIns="25400" rtlCol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L" sz="1100">
              <a:latin typeface="Arial"/>
            </a:rPr>
            <a:t>Razones</a:t>
          </a:r>
          <a:r>
            <a:rPr lang="es-CL" sz="1100" baseline="0">
              <a:latin typeface="Arial"/>
            </a:rPr>
            <a:t> no corregidas por plomo común</a:t>
          </a:r>
          <a:endParaRPr lang="es-CL" sz="1100">
            <a:latin typeface="Arial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11</xdr:col>
      <xdr:colOff>220273</xdr:colOff>
      <xdr:row>41</xdr:row>
      <xdr:rowOff>163028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CBC1C0-9303-42A9-B44D-CEF8AFA41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66675"/>
          <a:ext cx="8583223" cy="7906853"/>
        </a:xfrm>
        <a:prstGeom prst="rect">
          <a:avLst/>
        </a:prstGeom>
      </xdr:spPr>
    </xdr:pic>
    <xdr:clientData/>
  </xdr:twoCellAnchor>
  <xdr:twoCellAnchor editAs="oneCell">
    <xdr:from>
      <xdr:col>11</xdr:col>
      <xdr:colOff>617391</xdr:colOff>
      <xdr:row>0</xdr:row>
      <xdr:rowOff>66675</xdr:rowOff>
    </xdr:from>
    <xdr:to>
      <xdr:col>21</xdr:col>
      <xdr:colOff>744175</xdr:colOff>
      <xdr:row>39</xdr:row>
      <xdr:rowOff>190499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832BB7-2592-4757-94B5-89F639CBA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99391" y="66675"/>
          <a:ext cx="7746784" cy="75533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ernageomin-my.sharepoint.com/personal/mauricio_mella_sernageomin_cl/Documents/PUBLICACIONES_MMELLA/Mella%20et%20al%202026_Geochronological%20and%20geological%20Darwin%20Codillera/GEOCRONOLOG&#205;A/05_MM130321-4d%20377%20Ma%20Arcosa%20CPpl%20DT/MM130321-4d%20377%20Ma%20Arcosa%20CPpl.xlsx" TargetMode="External"/><Relationship Id="rId2" Type="http://schemas.microsoft.com/office/2019/04/relationships/externalLinkLongPath" Target="https://sernageomin-my.sharepoint.com/personal/mauricio_mella_sernageomin_cl/Documents/PUBLICACIONES_MMELLA/Mella%20et%20al%202026_Geochronological%20and%20geological%20Darwin%20Codillera/GEOCRONOLOG&#205;A/05_MM130321-4d%20377%20Ma%20Arcosa%20CPpl%20DT/MM130321-4d%20377%20Ma%20Arcosa%20CPpl.xlsx?0EA1DE0E" TargetMode="External"/><Relationship Id="rId1" Type="http://schemas.openxmlformats.org/officeDocument/2006/relationships/externalLinkPath" Target="file:///\\0EA1DE0E\MM130321-4d%20377%20Ma%20Arcosa%20CPpl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sernageomin-my.sharepoint.com/personal/mauricio_mella_sernageomin_cl/Documents/PUBLICACIONES_MMELLA/2026_Mella%20et%20al_Geochronological%20and%20geological%20Darwin%20Codillera/GEOCRONOLOG&#205;A/06_TFDQ-19%20370%20Ma%20Metarenisca%20CPpl%20DT/TFDQ-19%20370%20Ma%20Metarenisca%20CPpl.xlsx?1E1CFAB4" TargetMode="External"/><Relationship Id="rId1" Type="http://schemas.openxmlformats.org/officeDocument/2006/relationships/externalLinkPath" Target="file:///\\1E1CFAB4\TFDQ-19%20370%20Ma%20Metarenisca%20CPpl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ernageomin-my.sharepoint.com/personal/mauricio_mella_sernageomin_cl/Documents/PUBLICACIONES_MMELLA/Mella%20et%20al%202026_Geochronological%20and%20geological%20Darwin%20Codillera/GEOCRONOLOG&#205;A/07_TFDQ-14d%20377%20Ma%20Diamicto%20CPpl%20DT/TFDQ-14%20377%20Ma%20Metatufita%20CPpl.xlsx" TargetMode="External"/><Relationship Id="rId2" Type="http://schemas.microsoft.com/office/2019/04/relationships/externalLinkLongPath" Target="https://sernageomin-my.sharepoint.com/personal/mauricio_mella_sernageomin_cl/Documents/PUBLICACIONES_MMELLA/Mella%20et%20al%202026_Geochronological%20and%20geological%20Darwin%20Codillera/GEOCRONOLOG&#205;A/07_TFDQ-14d%20377%20Ma%20Diamicto%20CPpl%20DT/TFDQ-14%20377%20Ma%20Metatufita%20CPpl.xlsx?34216213" TargetMode="External"/><Relationship Id="rId1" Type="http://schemas.openxmlformats.org/officeDocument/2006/relationships/externalLinkPath" Target="file:///\\34216213\TFDQ-14%20377%20Ma%20Metatufita%20CPpl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ernageomin-my.sharepoint.com/personal/mauricio_mella_sernageomin_cl/Documents/PUBLICACIONES_MMELLA/Mella%20et%20al%202026_Geochronological%20and%20geological%20Darwin%20Codillera/GEOCRONOLOG&#205;A/10_MM060321-2B%20Sandstone%20clast%20in%20wacke%20shale/MM060321-2B%20339%20Ma%20CPpl%20Arenisca%20clasto%20en%20conglomerado.xlsx" TargetMode="External"/><Relationship Id="rId2" Type="http://schemas.microsoft.com/office/2019/04/relationships/externalLinkLongPath" Target="https://sernageomin-my.sharepoint.com/personal/mauricio_mella_sernageomin_cl/Documents/PUBLICACIONES_MMELLA/Mella%20et%20al%202026_Geochronological%20and%20geological%20Darwin%20Codillera/GEOCRONOLOG&#205;A/10_MM060321-2B%20Sandstone%20clast%20in%20wacke%20shale/MM060321-2B%20339%20Ma%20CPpl%20Arenisca%20clasto%20en%20conglomerado.xlsx?1B4B4B71" TargetMode="External"/><Relationship Id="rId1" Type="http://schemas.openxmlformats.org/officeDocument/2006/relationships/externalLinkPath" Target="file:///\\1B4B4B71\MM060321-2B%20339%20Ma%20CPpl%20Arenisca%20clasto%20en%20conglomerado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https://sernageomin-my.sharepoint.com/personal/mauricio_mella_sernageomin_cl/Documents/PUBLICACIONES_MMELLA/2026_Mella%20et%20al_Geochronological%20and%20geological%20Darwin%20Codillera/GEOCRONOLOG&#205;A/11_MM070322-03Dd%20341%20Ma-CPpl%20Intrasparite%20DT/MM070322-03D%20341%20Ma%20CPpl%20Diamicto.xlsx?6F5AD524" TargetMode="External"/><Relationship Id="rId1" Type="http://schemas.openxmlformats.org/officeDocument/2006/relationships/externalLinkPath" Target="file:///\\6F5AD524\MM070322-03D%20341%20Ma%20CPpl%20Diamic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PlotDat1"/>
      <sheetName val="PlotDat2"/>
      <sheetName val="PlotDat3"/>
      <sheetName val="PlotDat4"/>
      <sheetName val="PlotDat5"/>
      <sheetName val="Datos"/>
      <sheetName val="ProbDens Total"/>
      <sheetName val="Concordia Total"/>
      <sheetName val="ProbDens 1"/>
      <sheetName val="Average 1"/>
      <sheetName val="Concordia 1"/>
      <sheetName val="Diagrama T-W MM130321-4d"/>
      <sheetName val="PlotDat0"/>
    </sheetNames>
    <sheetDataSet>
      <sheetData sheetId="0"/>
      <sheetData sheetId="1"/>
      <sheetData sheetId="2"/>
      <sheetData sheetId="3">
        <row r="1">
          <cell r="C1">
            <v>16.763028016148542</v>
          </cell>
          <cell r="D1">
            <v>5.4336101529251855E-2</v>
          </cell>
          <cell r="E1">
            <v>15.7</v>
          </cell>
          <cell r="F1">
            <v>5.4652959260585637E-2</v>
          </cell>
          <cell r="G1">
            <v>17.214634280042066</v>
          </cell>
          <cell r="H1">
            <v>5.3831332138347072E-2</v>
          </cell>
          <cell r="I1">
            <v>16.996885006220953</v>
          </cell>
          <cell r="J1">
            <v>5.4202831254164988E-2</v>
          </cell>
          <cell r="K1">
            <v>17.041457182047125</v>
          </cell>
          <cell r="L1">
            <v>5.519367043871453E-2</v>
          </cell>
          <cell r="M1">
            <v>17.01715590904541</v>
          </cell>
          <cell r="N1">
            <v>5.6820429404109217E-2</v>
          </cell>
          <cell r="O1">
            <v>16.850956388505868</v>
          </cell>
          <cell r="P1">
            <v>6.9546003895988223E-2</v>
          </cell>
          <cell r="Q1">
            <v>16.83988290439072</v>
          </cell>
          <cell r="R1">
            <v>5.4571050647051492E-2</v>
          </cell>
          <cell r="S1">
            <v>16.759087799083556</v>
          </cell>
          <cell r="T1">
            <v>5.6418221676674048E-2</v>
          </cell>
          <cell r="U1">
            <v>16.724551048191653</v>
          </cell>
          <cell r="V1">
            <v>5.6050770383124296E-2</v>
          </cell>
          <cell r="W1">
            <v>16.73785438065379</v>
          </cell>
          <cell r="X1">
            <v>5.8027500083284937E-2</v>
          </cell>
          <cell r="Y1">
            <v>16.775665273685775</v>
          </cell>
          <cell r="Z1">
            <v>5.5536675720787208E-2</v>
          </cell>
        </row>
        <row r="2">
          <cell r="C2">
            <v>16.746287309075157</v>
          </cell>
          <cell r="D2">
            <v>5.4932352479807864E-2</v>
          </cell>
          <cell r="E2">
            <v>15.700000000000003</v>
          </cell>
          <cell r="F2">
            <v>5.4652959260585637E-2</v>
          </cell>
          <cell r="G2">
            <v>17.117884561366939</v>
          </cell>
          <cell r="H2">
            <v>5.3879109178112471E-2</v>
          </cell>
          <cell r="I2">
            <v>16.987412193164523</v>
          </cell>
          <cell r="J2">
            <v>5.4275280433463358E-2</v>
          </cell>
          <cell r="K2">
            <v>17.0295005639355</v>
          </cell>
          <cell r="L2">
            <v>5.5368645358559246E-2</v>
          </cell>
          <cell r="M2">
            <v>17.010507090855882</v>
          </cell>
          <cell r="N2">
            <v>5.7043037656396102E-2</v>
          </cell>
          <cell r="O2">
            <v>16.846178954778221</v>
          </cell>
          <cell r="P2">
            <v>7.0360767740714869E-2</v>
          </cell>
          <cell r="Q2">
            <v>16.83493731835765</v>
          </cell>
          <cell r="R2">
            <v>5.485376665129605E-2</v>
          </cell>
          <cell r="S2">
            <v>16.751198810527612</v>
          </cell>
          <cell r="T2">
            <v>5.6644583194277343E-2</v>
          </cell>
          <cell r="U2">
            <v>16.719388606211567</v>
          </cell>
          <cell r="V2">
            <v>5.6414159225937399E-2</v>
          </cell>
          <cell r="W2">
            <v>16.73093033611632</v>
          </cell>
          <cell r="X2">
            <v>5.8366883629676847E-2</v>
          </cell>
          <cell r="Y2">
            <v>16.767739989039537</v>
          </cell>
          <cell r="Z2">
            <v>5.5698228885206792E-2</v>
          </cell>
        </row>
        <row r="3">
          <cell r="C3">
            <v>16.712906005469026</v>
          </cell>
          <cell r="D3">
            <v>5.6518033089902123E-2</v>
          </cell>
          <cell r="E3">
            <v>15.747475877937967</v>
          </cell>
          <cell r="F3">
            <v>5.4624590117079888E-2</v>
          </cell>
          <cell r="G3">
            <v>17.022186751001698</v>
          </cell>
          <cell r="H3">
            <v>5.3926945511471182E-2</v>
          </cell>
          <cell r="I3">
            <v>16.959761108550339</v>
          </cell>
          <cell r="J3">
            <v>5.4352656976225523E-2</v>
          </cell>
          <cell r="K3">
            <v>16.994599692249167</v>
          </cell>
          <cell r="L3">
            <v>5.5508274424101188E-2</v>
          </cell>
          <cell r="M3">
            <v>16.990851677186502</v>
          </cell>
          <cell r="N3">
            <v>5.7242700689875789E-2</v>
          </cell>
          <cell r="O3">
            <v>16.831931303042936</v>
          </cell>
          <cell r="P3">
            <v>7.1210170400933151E-2</v>
          </cell>
          <cell r="Q3">
            <v>16.820316299312282</v>
          </cell>
          <cell r="R3">
            <v>5.5131334773931701E-2</v>
          </cell>
          <cell r="S3">
            <v>16.728170205191368</v>
          </cell>
          <cell r="T3">
            <v>5.68808018473691E-2</v>
          </cell>
          <cell r="U3">
            <v>16.704127110340547</v>
          </cell>
          <cell r="V3">
            <v>5.6758743255472921E-2</v>
          </cell>
          <cell r="W3">
            <v>16.71046246899526</v>
          </cell>
          <cell r="X3">
            <v>5.8659250135689546E-2</v>
          </cell>
          <cell r="Y3">
            <v>16.744310894249864</v>
          </cell>
          <cell r="Z3">
            <v>5.5834774000325472E-2</v>
          </cell>
        </row>
        <row r="4">
          <cell r="C4">
            <v>16.359625065516024</v>
          </cell>
          <cell r="D4">
            <v>7.2140415303556665E-2</v>
          </cell>
          <cell r="E4">
            <v>15.795231106416219</v>
          </cell>
          <cell r="F4">
            <v>5.4596241483316307E-2</v>
          </cell>
          <cell r="G4">
            <v>16.927523790972792</v>
          </cell>
          <cell r="H4">
            <v>5.3974841219816078E-2</v>
          </cell>
          <cell r="I4">
            <v>16.916171878806516</v>
          </cell>
          <cell r="J4">
            <v>5.4428692295132919E-2</v>
          </cell>
          <cell r="K4">
            <v>16.939582028048687</v>
          </cell>
          <cell r="L4">
            <v>5.560124571885617E-2</v>
          </cell>
          <cell r="M4">
            <v>16.959048703931757</v>
          </cell>
          <cell r="N4">
            <v>5.7410692271895679E-2</v>
          </cell>
          <cell r="O4">
            <v>16.808490747634568</v>
          </cell>
          <cell r="P4">
            <v>7.20776792200431E-2</v>
          </cell>
          <cell r="Q4">
            <v>16.79665885594633</v>
          </cell>
          <cell r="R4">
            <v>5.539162395607964E-2</v>
          </cell>
          <cell r="S4">
            <v>16.691867623722779</v>
          </cell>
          <cell r="T4">
            <v>5.7107740605522254E-2</v>
          </cell>
          <cell r="U4">
            <v>16.679433561180939</v>
          </cell>
          <cell r="V4">
            <v>5.7069462496142524E-2</v>
          </cell>
          <cell r="W4">
            <v>16.677345323299527</v>
          </cell>
          <cell r="X4">
            <v>5.8891821782080141E-2</v>
          </cell>
          <cell r="Y4">
            <v>16.706401953184336</v>
          </cell>
          <cell r="Z4">
            <v>5.5940343389396401E-2</v>
          </cell>
        </row>
        <row r="5">
          <cell r="C5">
            <v>16.613555837669011</v>
          </cell>
          <cell r="D5">
            <v>5.4735979090621313E-2</v>
          </cell>
          <cell r="E5">
            <v>15.843268157494375</v>
          </cell>
          <cell r="F5">
            <v>5.4567913342909759E-2</v>
          </cell>
          <cell r="G5">
            <v>16.833878990144765</v>
          </cell>
          <cell r="H5">
            <v>5.4022796384658137E-2</v>
          </cell>
          <cell r="I5">
            <v>16.86017584409176</v>
          </cell>
          <cell r="J5">
            <v>5.449722646084712E-2</v>
          </cell>
          <cell r="K5">
            <v>16.868904775284925</v>
          </cell>
          <cell r="L5">
            <v>5.5640027261444722E-2</v>
          </cell>
          <cell r="M5">
            <v>16.916488113630482</v>
          </cell>
          <cell r="N5">
            <v>5.7539670364208449E-2</v>
          </cell>
          <cell r="O5">
            <v>16.776313532300907</v>
          </cell>
          <cell r="P5">
            <v>7.2946409125657391E-2</v>
          </cell>
          <cell r="Q5">
            <v>16.764998932055896</v>
          </cell>
          <cell r="R5">
            <v>5.5623258311473925E-2</v>
          </cell>
          <cell r="S5">
            <v>16.645232085372665</v>
          </cell>
          <cell r="T5">
            <v>5.7307014240207989E-2</v>
          </cell>
          <cell r="U5">
            <v>16.646387185323817</v>
          </cell>
          <cell r="V5">
            <v>5.7332737026132619E-2</v>
          </cell>
          <cell r="W5">
            <v>16.633026277209716</v>
          </cell>
          <cell r="X5">
            <v>5.9054434071898781E-2</v>
          </cell>
          <cell r="Y5">
            <v>16.6556699684748</v>
          </cell>
          <cell r="Z5">
            <v>5.6010323163539044E-2</v>
          </cell>
        </row>
        <row r="6">
          <cell r="C6">
            <v>16.564322382766473</v>
          </cell>
          <cell r="D6">
            <v>5.6766255116015719E-2</v>
          </cell>
          <cell r="E6">
            <v>15.891589532486433</v>
          </cell>
          <cell r="F6">
            <v>5.4539605679489095E-2</v>
          </cell>
          <cell r="G6">
            <v>16.741236014411719</v>
          </cell>
          <cell r="H6">
            <v>5.4070811087626562E-2</v>
          </cell>
          <cell r="I6">
            <v>16.796309470117428</v>
          </cell>
          <cell r="J6">
            <v>5.4552707242850336E-2</v>
          </cell>
          <cell r="K6">
            <v>16.788293784642999</v>
          </cell>
          <cell r="L6">
            <v>5.5621477201929038E-2</v>
          </cell>
          <cell r="M6">
            <v>16.865030008307212</v>
          </cell>
          <cell r="N6">
            <v>5.7623998005274485E-2</v>
          </cell>
          <cell r="O6">
            <v>16.736025949937389</v>
          </cell>
          <cell r="P6">
            <v>7.379945127832889E-2</v>
          </cell>
          <cell r="Q6">
            <v>16.72672021823616</v>
          </cell>
          <cell r="R6">
            <v>5.5816114307278869E-2</v>
          </cell>
          <cell r="S6">
            <v>16.592041724105929</v>
          </cell>
          <cell r="T6">
            <v>5.7462478786670004E-2</v>
          </cell>
          <cell r="U6">
            <v>16.606432267968238</v>
          </cell>
          <cell r="V6">
            <v>5.7537060485151274E-2</v>
          </cell>
          <cell r="W6">
            <v>16.579442285706328</v>
          </cell>
          <cell r="X6">
            <v>5.9139980067780061E-2</v>
          </cell>
          <cell r="Y6">
            <v>16.59433217129213</v>
          </cell>
          <cell r="Z6">
            <v>5.604165487082316E-2</v>
          </cell>
        </row>
        <row r="7">
          <cell r="C7">
            <v>16.488314348233949</v>
          </cell>
          <cell r="D7">
            <v>5.5983890378830212E-2</v>
          </cell>
          <cell r="E7">
            <v>15.940197762394746</v>
          </cell>
          <cell r="F7">
            <v>5.4511318476697053E-2</v>
          </cell>
          <cell r="G7">
            <v>16.649578877202135</v>
          </cell>
          <cell r="H7">
            <v>5.4118885410469844E-2</v>
          </cell>
          <cell r="I7">
            <v>16.729746830674962</v>
          </cell>
          <cell r="J7">
            <v>5.4590639918141587E-2</v>
          </cell>
          <cell r="K7">
            <v>16.704279679172696</v>
          </cell>
          <cell r="L7">
            <v>5.5547098355809628E-2</v>
          </cell>
          <cell r="M7">
            <v>16.806923354087957</v>
          </cell>
          <cell r="N7">
            <v>5.7659989672530283E-2</v>
          </cell>
          <cell r="O7">
            <v>16.688412152508267</v>
          </cell>
          <cell r="P7">
            <v>7.4620202182876891E-2</v>
          </cell>
          <cell r="Q7">
            <v>16.683495677962696</v>
          </cell>
          <cell r="R7">
            <v>5.5961763211052055E-2</v>
          </cell>
          <cell r="S7">
            <v>16.536605706657141</v>
          </cell>
          <cell r="T7">
            <v>5.7561539431937217E-2</v>
          </cell>
          <cell r="U7">
            <v>16.561315030727606</v>
          </cell>
          <cell r="V7">
            <v>5.7673502957586636E-2</v>
          </cell>
          <cell r="W7">
            <v>16.518935226342588</v>
          </cell>
          <cell r="X7">
            <v>5.9144720999208721E-2</v>
          </cell>
          <cell r="Y7">
            <v>16.52506931770462</v>
          </cell>
          <cell r="Z7">
            <v>5.6032969165294218E-2</v>
          </cell>
        </row>
        <row r="8">
          <cell r="C8">
            <v>16.421037074085778</v>
          </cell>
          <cell r="D8">
            <v>5.7291096943591115E-2</v>
          </cell>
          <cell r="E8">
            <v>15.989095408351746</v>
          </cell>
          <cell r="F8">
            <v>5.4483051718190061E-2</v>
          </cell>
          <cell r="G8">
            <v>16.558891930284386</v>
          </cell>
          <cell r="H8">
            <v>5.4167019435054503E-2</v>
          </cell>
          <cell r="I8">
            <v>16.665880434948736</v>
          </cell>
          <cell r="J8">
            <v>5.4607951406963069E-2</v>
          </cell>
          <cell r="K8">
            <v>16.623668782048096</v>
          </cell>
          <cell r="L8">
            <v>5.5422916454851048E-2</v>
          </cell>
          <cell r="M8">
            <v>16.744707690588761</v>
          </cell>
          <cell r="N8">
            <v>5.7646072357409574E-2</v>
          </cell>
          <cell r="O8">
            <v>16.634398888420609</v>
          </cell>
          <cell r="P8">
            <v>7.5392686856534691E-2</v>
          </cell>
          <cell r="Q8">
            <v>16.63721443105981</v>
          </cell>
          <cell r="R8">
            <v>5.6053839466797623E-2</v>
          </cell>
          <cell r="S8">
            <v>16.483415129469311</v>
          </cell>
          <cell r="T8">
            <v>5.7596170871666408E-2</v>
          </cell>
          <cell r="U8">
            <v>16.513007313365861</v>
          </cell>
          <cell r="V8">
            <v>5.7736101252669661E-2</v>
          </cell>
          <cell r="W8">
            <v>16.454149547957769</v>
          </cell>
          <cell r="X8">
            <v>5.9068449664731827E-2</v>
          </cell>
          <cell r="Y8">
            <v>16.450908526774089</v>
          </cell>
          <cell r="Z8">
            <v>5.5984645653962474E-2</v>
          </cell>
        </row>
        <row r="9">
          <cell r="C9">
            <v>16.413000677475292</v>
          </cell>
          <cell r="D9">
            <v>5.5126025142352937E-2</v>
          </cell>
          <cell r="E9">
            <v>16.038285062069686</v>
          </cell>
          <cell r="F9">
            <v>5.4454805387638271E-2</v>
          </cell>
          <cell r="G9">
            <v>16.469159854863431</v>
          </cell>
          <cell r="H9">
            <v>5.4215213243366429E-2</v>
          </cell>
          <cell r="I9">
            <v>16.609884358492405</v>
          </cell>
          <cell r="J9">
            <v>5.4603239235445869E-2</v>
          </cell>
          <cell r="K9">
            <v>16.55299170874277</v>
          </cell>
          <cell r="L9">
            <v>5.5258991978130764E-2</v>
          </cell>
          <cell r="M9">
            <v>16.68110214084842</v>
          </cell>
          <cell r="N9">
            <v>5.7582854313365836E-2</v>
          </cell>
          <cell r="O9">
            <v>16.575037464420703</v>
          </cell>
          <cell r="P9">
            <v>7.6101869763817831E-2</v>
          </cell>
          <cell r="Q9">
            <v>16.589899190099217</v>
          </cell>
          <cell r="R9">
            <v>5.6088318900308583E-2</v>
          </cell>
          <cell r="S9">
            <v>16.436779176769651</v>
          </cell>
          <cell r="T9">
            <v>5.7563567472571832E-2</v>
          </cell>
          <cell r="U9">
            <v>16.463620394937863</v>
          </cell>
          <cell r="V9">
            <v>5.7722119524525273E-2</v>
          </cell>
          <cell r="W9">
            <v>16.387916695573466</v>
          </cell>
          <cell r="X9">
            <v>5.8914499487656487E-2</v>
          </cell>
          <cell r="Y9">
            <v>16.375090980927158</v>
          </cell>
          <cell r="Z9">
            <v>5.589879630615506E-2</v>
          </cell>
        </row>
        <row r="10">
          <cell r="E10">
            <v>16.087769346298412</v>
          </cell>
          <cell r="F10">
            <v>5.4426579468725735E-2</v>
          </cell>
          <cell r="G10">
            <v>16.380367652956707</v>
          </cell>
          <cell r="H10">
            <v>5.4263466917510772E-2</v>
          </cell>
          <cell r="I10">
            <v>16.566295070398976</v>
          </cell>
          <cell r="J10">
            <v>5.4576885155701943E-2</v>
          </cell>
          <cell r="K10">
            <v>16.497974295403171</v>
          </cell>
          <cell r="L10">
            <v>5.506860511185626E-2</v>
          </cell>
          <cell r="M10">
            <v>16.618886572603873</v>
          </cell>
          <cell r="N10">
            <v>5.7473098472277606E-2</v>
          </cell>
          <cell r="O10">
            <v>16.511483283104091</v>
          </cell>
          <cell r="P10">
            <v>7.6733947466119654E-2</v>
          </cell>
          <cell r="Q10">
            <v>16.543617858154615</v>
          </cell>
          <cell r="R10">
            <v>5.6063694594889829E-2</v>
          </cell>
          <cell r="S10">
            <v>16.400476016091204</v>
          </cell>
          <cell r="T10">
            <v>5.746637056814824E-2</v>
          </cell>
          <cell r="U10">
            <v>16.415312720763634</v>
          </cell>
          <cell r="V10">
            <v>5.7632168841765155E-2</v>
          </cell>
          <cell r="W10">
            <v>16.323131362659364</v>
          </cell>
          <cell r="X10">
            <v>5.8689598829455805E-2</v>
          </cell>
          <cell r="Y10">
            <v>16.300930270730287</v>
          </cell>
          <cell r="Z10">
            <v>5.5779173150322034E-2</v>
          </cell>
        </row>
        <row r="11">
          <cell r="E11">
            <v>16.137550915291499</v>
          </cell>
          <cell r="F11">
            <v>5.4398373945150659E-2</v>
          </cell>
          <cell r="G11">
            <v>16.292500639039503</v>
          </cell>
          <cell r="H11">
            <v>5.4311780539711599E-2</v>
          </cell>
          <cell r="I11">
            <v>16.538643915554296</v>
          </cell>
          <cell r="J11">
            <v>5.45310242185384E-2</v>
          </cell>
          <cell r="K11">
            <v>16.463073725656926</v>
          </cell>
          <cell r="L11">
            <v>5.4867179867658794E-2</v>
          </cell>
          <cell r="M11">
            <v>16.560780104730824</v>
          </cell>
          <cell r="N11">
            <v>5.7321601691067391E-2</v>
          </cell>
          <cell r="O11">
            <v>16.444973354318289</v>
          </cell>
          <cell r="P11">
            <v>7.7276617289942576E-2</v>
          </cell>
          <cell r="Q11">
            <v>16.500393151514452</v>
          </cell>
          <cell r="R11">
            <v>5.598104275084869E-2</v>
          </cell>
          <cell r="S11">
            <v>16.377446713608926</v>
          </cell>
          <cell r="T11">
            <v>5.731245447353979E-2</v>
          </cell>
          <cell r="U11">
            <v>16.370195568010534</v>
          </cell>
          <cell r="V11">
            <v>5.747018048085719E-2</v>
          </cell>
          <cell r="W11">
            <v>16.26262497913832</v>
          </cell>
          <cell r="X11">
            <v>5.8403576928086239E-2</v>
          </cell>
          <cell r="Y11">
            <v>16.231667575081648</v>
          </cell>
          <cell r="Z11">
            <v>5.5631004292388889E-2</v>
          </cell>
        </row>
        <row r="12">
          <cell r="E12">
            <v>16.187632455280326</v>
          </cell>
          <cell r="F12">
            <v>5.437018880062431E-2</v>
          </cell>
          <cell r="G12">
            <v>16.205544431950393</v>
          </cell>
          <cell r="H12">
            <v>5.4360154192312771E-2</v>
          </cell>
          <cell r="I12">
            <v>16.529171026076131</v>
          </cell>
          <cell r="J12">
            <v>5.4469371804338723E-2</v>
          </cell>
          <cell r="K12">
            <v>16.451117436103189</v>
          </cell>
          <cell r="L12">
            <v>5.4671034520901197E-2</v>
          </cell>
          <cell r="M12">
            <v>16.509322268701101</v>
          </cell>
          <cell r="N12">
            <v>5.7134985106036297E-2</v>
          </cell>
          <cell r="O12">
            <v>16.376802218173189</v>
          </cell>
          <cell r="P12">
            <v>7.7719316784443673E-2</v>
          </cell>
          <cell r="Q12">
            <v>16.462114197274058</v>
          </cell>
          <cell r="R12">
            <v>5.5843975650377319E-2</v>
          </cell>
          <cell r="S12">
            <v>16.369556966449391</v>
          </cell>
          <cell r="T12">
            <v>5.7114288555357391E-2</v>
          </cell>
          <cell r="U12">
            <v>16.330240772749988</v>
          </cell>
          <cell r="V12">
            <v>5.7243234110479456E-2</v>
          </cell>
          <cell r="W12">
            <v>16.209041964312046</v>
          </cell>
          <cell r="X12">
            <v>5.8068934313122995E-2</v>
          </cell>
          <cell r="Y12">
            <v>16.170330006140379</v>
          </cell>
          <cell r="Z12">
            <v>5.546076542244037E-2</v>
          </cell>
        </row>
        <row r="13">
          <cell r="E13">
            <v>16.238016684957547</v>
          </cell>
          <cell r="F13">
            <v>5.4342024018872212E-2</v>
          </cell>
          <cell r="G13">
            <v>16.119484947046747</v>
          </cell>
          <cell r="H13">
            <v>5.44085879577779E-2</v>
          </cell>
          <cell r="I13">
            <v>16.538643839132561</v>
          </cell>
          <cell r="J13">
            <v>5.4396922625040353E-2</v>
          </cell>
          <cell r="K13">
            <v>16.463074054214815</v>
          </cell>
          <cell r="L13">
            <v>5.4496059601056482E-2</v>
          </cell>
          <cell r="M13">
            <v>16.46676201887129</v>
          </cell>
          <cell r="N13">
            <v>5.6921404757435907E-2</v>
          </cell>
          <cell r="O13">
            <v>16.308296748290342</v>
          </cell>
          <cell r="P13">
            <v>7.8053429307525665E-2</v>
          </cell>
          <cell r="Q13">
            <v>16.43045396941654</v>
          </cell>
          <cell r="R13">
            <v>5.5658483783487235E-2</v>
          </cell>
          <cell r="S13">
            <v>16.377445955005335</v>
          </cell>
          <cell r="T13">
            <v>5.6887927037754096E-2</v>
          </cell>
          <cell r="U13">
            <v>16.297194551259263</v>
          </cell>
          <cell r="V13">
            <v>5.6961248376026959E-2</v>
          </cell>
          <cell r="W13">
            <v>16.164724153048287</v>
          </cell>
          <cell r="X13">
            <v>5.7700296472633396E-2</v>
          </cell>
          <cell r="Y13">
            <v>16.119598309999517</v>
          </cell>
          <cell r="Z13">
            <v>5.5275896795989946E-2</v>
          </cell>
        </row>
        <row r="14">
          <cell r="E14">
            <v>16.288706355968653</v>
          </cell>
          <cell r="F14">
            <v>5.4313879583633609E-2</v>
          </cell>
          <cell r="G14">
            <v>16.034308388601641</v>
          </cell>
          <cell r="H14">
            <v>5.4457081918690295E-2</v>
          </cell>
          <cell r="I14">
            <v>16.566294923746746</v>
          </cell>
          <cell r="J14">
            <v>5.4319546082278188E-2</v>
          </cell>
          <cell r="K14">
            <v>16.497974925901147</v>
          </cell>
          <cell r="L14">
            <v>5.435643053551454E-2</v>
          </cell>
          <cell r="M14">
            <v>16.43495944238569</v>
          </cell>
          <cell r="N14">
            <v>5.669019513137228E-2</v>
          </cell>
          <cell r="O14">
            <v>16.240790325717196</v>
          </cell>
          <cell r="P14">
            <v>7.8272451738974153E-2</v>
          </cell>
          <cell r="Q14">
            <v>16.406796171821899</v>
          </cell>
          <cell r="R14">
            <v>5.5432674034850256E-2</v>
          </cell>
          <cell r="S14">
            <v>16.400474560341578</v>
          </cell>
          <cell r="T14">
            <v>5.6651708384662339E-2</v>
          </cell>
          <cell r="U14">
            <v>16.272501181990869</v>
          </cell>
          <cell r="V14">
            <v>5.663654740721296E-2</v>
          </cell>
          <cell r="W14">
            <v>16.131608446359721</v>
          </cell>
          <cell r="X14">
            <v>5.7313774649167461E-2</v>
          </cell>
          <cell r="Y14">
            <v>16.081689705218114</v>
          </cell>
          <cell r="Z14">
            <v>5.5084478059111604E-2</v>
          </cell>
        </row>
        <row r="15">
          <cell r="E15">
            <v>16.339704253412776</v>
          </cell>
          <cell r="F15">
            <v>5.4285755478661157E-2</v>
          </cell>
          <cell r="G15">
            <v>15.95000124243361</v>
          </cell>
          <cell r="H15">
            <v>5.4505636157753362E-2</v>
          </cell>
          <cell r="I15">
            <v>16.609884153490569</v>
          </cell>
          <cell r="J15">
            <v>5.4243510763370792E-2</v>
          </cell>
          <cell r="K15">
            <v>16.552992590101628</v>
          </cell>
          <cell r="L15">
            <v>5.4263459240759558E-2</v>
          </cell>
          <cell r="M15">
            <v>16.415304464442418</v>
          </cell>
          <cell r="N15">
            <v>5.6451461197971273E-2</v>
          </cell>
          <cell r="O15">
            <v>16.175596886181722</v>
          </cell>
          <cell r="P15">
            <v>7.8372121056295305E-2</v>
          </cell>
          <cell r="Q15">
            <v>16.392174763767731</v>
          </cell>
          <cell r="R15">
            <v>5.5176415374037217E-2</v>
          </cell>
          <cell r="S15">
            <v>16.436777141810168</v>
          </cell>
          <cell r="T15">
            <v>5.6424769626509184E-2</v>
          </cell>
          <cell r="U15">
            <v>16.257239883673765</v>
          </cell>
          <cell r="V15">
            <v>5.6283322194462748E-2</v>
          </cell>
          <cell r="W15">
            <v>16.111142159535426</v>
          </cell>
          <cell r="X15">
            <v>5.6926261701148131E-2</v>
          </cell>
          <cell r="Y15">
            <v>16.058260979730779</v>
          </cell>
          <cell r="Z15">
            <v>5.4894875129135934E-2</v>
          </cell>
        </row>
        <row r="16">
          <cell r="E16">
            <v>16.391013196352809</v>
          </cell>
          <cell r="F16">
            <v>5.4257651687721752E-2</v>
          </cell>
          <cell r="G16">
            <v>15.86655026876071</v>
          </cell>
          <cell r="H16">
            <v>5.4554250757790475E-2</v>
          </cell>
          <cell r="I16">
            <v>16.665880188205325</v>
          </cell>
          <cell r="J16">
            <v>5.4174976597656591E-2</v>
          </cell>
          <cell r="K16">
            <v>16.62366984286539</v>
          </cell>
          <cell r="L16">
            <v>5.4224677698171006E-2</v>
          </cell>
          <cell r="M16">
            <v>16.408656101892642</v>
          </cell>
          <cell r="N16">
            <v>5.6215636775695028E-2</v>
          </cell>
          <cell r="O16">
            <v>16.113985345828038</v>
          </cell>
          <cell r="P16">
            <v>7.8350497309599615E-2</v>
          </cell>
          <cell r="Q16">
            <v>16.387228770947303</v>
          </cell>
          <cell r="R16">
            <v>5.4900907534191135E-2</v>
          </cell>
          <cell r="S16">
            <v>16.483412680160281</v>
          </cell>
          <cell r="T16">
            <v>5.622549599182345E-2</v>
          </cell>
          <cell r="U16">
            <v>16.252077648276245</v>
          </cell>
          <cell r="V16">
            <v>5.5917010374536127E-2</v>
          </cell>
          <cell r="W16">
            <v>16.104219767517765</v>
          </cell>
          <cell r="X16">
            <v>5.6554693803897292E-2</v>
          </cell>
          <cell r="Y16">
            <v>16.05033608126481</v>
          </cell>
          <cell r="Z16">
            <v>5.4715374563918666E-2</v>
          </cell>
        </row>
        <row r="17">
          <cell r="E17">
            <v>16.442636038334481</v>
          </cell>
          <cell r="F17">
            <v>5.4229568194595595E-2</v>
          </cell>
          <cell r="G17">
            <v>15.783942495271527</v>
          </cell>
          <cell r="H17">
            <v>5.4602925801745986E-2</v>
          </cell>
          <cell r="I17">
            <v>16.729746562179656</v>
          </cell>
          <cell r="J17">
            <v>5.4119495815653375E-2</v>
          </cell>
          <cell r="K17">
            <v>16.704280833507315</v>
          </cell>
          <cell r="L17">
            <v>5.4243227757686689E-2</v>
          </cell>
          <cell r="M17">
            <v>16.415304920082171</v>
          </cell>
          <cell r="N17">
            <v>5.5993028523408143E-2</v>
          </cell>
          <cell r="O17">
            <v>16.057154903207042</v>
          </cell>
          <cell r="P17">
            <v>7.8208001380519893E-2</v>
          </cell>
          <cell r="Q17">
            <v>16.392174356980373</v>
          </cell>
          <cell r="R17">
            <v>5.4618191529946576E-2</v>
          </cell>
          <cell r="S17">
            <v>16.536603041427018</v>
          </cell>
          <cell r="T17">
            <v>5.6070031445361435E-2</v>
          </cell>
          <cell r="U17">
            <v>16.257240090256332</v>
          </cell>
          <cell r="V17">
            <v>5.5553621531723024E-2</v>
          </cell>
          <cell r="W17">
            <v>16.111143812055236</v>
          </cell>
          <cell r="X17">
            <v>5.6215310257505383E-2</v>
          </cell>
          <cell r="Y17">
            <v>16.058261365911047</v>
          </cell>
          <cell r="Z17">
            <v>5.4553821399499082E-2</v>
          </cell>
        </row>
        <row r="18">
          <cell r="E18">
            <v>16.494575667915392</v>
          </cell>
          <cell r="F18">
            <v>5.4201504983076756E-2</v>
          </cell>
          <cell r="G18">
            <v>15.702165210404415</v>
          </cell>
          <cell r="H18">
            <v>5.46516613726842E-2</v>
          </cell>
          <cell r="I18">
            <v>16.796309201622122</v>
          </cell>
          <cell r="J18">
            <v>5.4081563140362124E-2</v>
          </cell>
          <cell r="K18">
            <v>16.788294938977618</v>
          </cell>
          <cell r="L18">
            <v>5.43176066038061E-2</v>
          </cell>
          <cell r="M18">
            <v>16.434960333751551</v>
          </cell>
          <cell r="N18">
            <v>5.5793365489928456E-2</v>
          </cell>
          <cell r="O18">
            <v>16.006211698240676</v>
          </cell>
          <cell r="P18">
            <v>7.7947406790228949E-2</v>
          </cell>
          <cell r="Q18">
            <v>16.406795376025741</v>
          </cell>
          <cell r="R18">
            <v>5.4340623407310926E-2</v>
          </cell>
          <cell r="S18">
            <v>16.592039058875805</v>
          </cell>
          <cell r="T18">
            <v>5.5970970800094222E-2</v>
          </cell>
          <cell r="U18">
            <v>16.272501586127351</v>
          </cell>
          <cell r="V18">
            <v>5.5209037502187502E-2</v>
          </cell>
          <cell r="W18">
            <v>16.131611679176295</v>
          </cell>
          <cell r="X18">
            <v>5.5922943751492683E-2</v>
          </cell>
          <cell r="Y18">
            <v>16.08169046070072</v>
          </cell>
          <cell r="Z18">
            <v>5.4417276284380402E-2</v>
          </cell>
        </row>
        <row r="19">
          <cell r="E19">
            <v>16.546835009203591</v>
          </cell>
          <cell r="F19">
            <v>5.4173462036973083E-2</v>
          </cell>
          <cell r="I19">
            <v>16.860175597348348</v>
          </cell>
          <cell r="J19">
            <v>5.4064251651540642E-2</v>
          </cell>
          <cell r="K19">
            <v>16.868905836102218</v>
          </cell>
          <cell r="L19">
            <v>5.4441788504764679E-2</v>
          </cell>
          <cell r="M19">
            <v>16.466763307006296</v>
          </cell>
          <cell r="N19">
            <v>5.5625373907908567E-2</v>
          </cell>
          <cell r="O19">
            <v>15.962147282466583</v>
          </cell>
          <cell r="P19">
            <v>7.7573785716004845E-2</v>
          </cell>
          <cell r="Q19">
            <v>16.430452819391693</v>
          </cell>
          <cell r="R19">
            <v>5.4080334225162986E-2</v>
          </cell>
          <cell r="S19">
            <v>16.64522963606364</v>
          </cell>
          <cell r="T19">
            <v>5.5936339360365031E-2</v>
          </cell>
          <cell r="U19">
            <v>16.297195135286959</v>
          </cell>
          <cell r="V19">
            <v>5.4898318261517899E-2</v>
          </cell>
          <cell r="W19">
            <v>16.164728824872029</v>
          </cell>
          <cell r="X19">
            <v>5.5690372105102089E-2</v>
          </cell>
          <cell r="Y19">
            <v>16.119599401766248</v>
          </cell>
          <cell r="Z19">
            <v>5.4311706895309474E-2</v>
          </cell>
        </row>
        <row r="20">
          <cell r="E20">
            <v>16.599417022406051</v>
          </cell>
          <cell r="F20">
            <v>5.4145439340105683E-2</v>
          </cell>
          <cell r="I20">
            <v>16.91617167380468</v>
          </cell>
          <cell r="J20">
            <v>5.4068963823057842E-2</v>
          </cell>
          <cell r="K20">
            <v>16.939582909407548</v>
          </cell>
          <cell r="L20">
            <v>5.4605712981484963E-2</v>
          </cell>
          <cell r="M20">
            <v>16.509323897307571</v>
          </cell>
          <cell r="N20">
            <v>5.5496395815595796E-2</v>
          </cell>
          <cell r="O20">
            <v>15.925819319615268</v>
          </cell>
          <cell r="P20">
            <v>7.7094410267069674E-2</v>
          </cell>
          <cell r="Q20">
            <v>16.462112743282127</v>
          </cell>
          <cell r="R20">
            <v>5.3848699869768701E-2</v>
          </cell>
          <cell r="S20">
            <v>16.691865588763296</v>
          </cell>
          <cell r="T20">
            <v>5.5968942759459607E-2</v>
          </cell>
          <cell r="U20">
            <v>16.330241511144081</v>
          </cell>
          <cell r="V20">
            <v>5.4635043731527805E-2</v>
          </cell>
          <cell r="W20">
            <v>16.20904787096184</v>
          </cell>
          <cell r="X20">
            <v>5.5527759815283448E-2</v>
          </cell>
          <cell r="Y20">
            <v>16.170331386475787</v>
          </cell>
          <cell r="Z20">
            <v>5.424172712116683E-2</v>
          </cell>
        </row>
        <row r="21">
          <cell r="E21">
            <v>16.652324704387702</v>
          </cell>
          <cell r="F21">
            <v>5.4117436876309703E-2</v>
          </cell>
          <cell r="I21">
            <v>16.959760961898109</v>
          </cell>
          <cell r="J21">
            <v>5.4095317902801768E-2</v>
          </cell>
          <cell r="K21">
            <v>16.994600322747143</v>
          </cell>
          <cell r="L21">
            <v>5.4796099847759468E-2</v>
          </cell>
          <cell r="M21">
            <v>16.560782002630841</v>
          </cell>
          <cell r="N21">
            <v>5.5412068174529761E-2</v>
          </cell>
          <cell r="O21">
            <v>15.897934892161189</v>
          </cell>
          <cell r="P21">
            <v>7.6518610941255477E-2</v>
          </cell>
          <cell r="Q21">
            <v>16.500391457101863</v>
          </cell>
          <cell r="R21">
            <v>5.3655843873963757E-2</v>
          </cell>
          <cell r="S21">
            <v>16.728168749441743</v>
          </cell>
          <cell r="T21">
            <v>5.6066139663883199E-2</v>
          </cell>
          <cell r="U21">
            <v>16.370196428499661</v>
          </cell>
          <cell r="V21">
            <v>5.4430720272509149E-2</v>
          </cell>
          <cell r="W21">
            <v>16.262631862465227</v>
          </cell>
          <cell r="X21">
            <v>5.5442213819402168E-2</v>
          </cell>
          <cell r="Y21">
            <v>16.231669183658454</v>
          </cell>
          <cell r="Z21">
            <v>5.4210395413882714E-2</v>
          </cell>
        </row>
        <row r="22">
          <cell r="E22">
            <v>16.705561089240454</v>
          </cell>
          <cell r="F22">
            <v>5.4089454629433847E-2</v>
          </cell>
          <cell r="I22">
            <v>16.987412116742789</v>
          </cell>
          <cell r="J22">
            <v>5.4141178839965318E-2</v>
          </cell>
          <cell r="K22">
            <v>17.029500892493388</v>
          </cell>
          <cell r="L22">
            <v>5.4997525091956934E-2</v>
          </cell>
          <cell r="M22">
            <v>16.618888656850096</v>
          </cell>
          <cell r="N22">
            <v>5.5376076507273962E-2</v>
          </cell>
          <cell r="O22">
            <v>15.879036738766674</v>
          </cell>
          <cell r="P22">
            <v>7.5857595017477186E-2</v>
          </cell>
          <cell r="Q22">
            <v>16.543615997375326</v>
          </cell>
          <cell r="R22">
            <v>5.3510194970190571E-2</v>
          </cell>
          <cell r="S22">
            <v>16.751198051924021</v>
          </cell>
          <cell r="T22">
            <v>5.6220055758491656E-2</v>
          </cell>
          <cell r="U22">
            <v>16.415313665740292</v>
          </cell>
          <cell r="V22">
            <v>5.4294277800073787E-2</v>
          </cell>
          <cell r="W22">
            <v>16.323138921828967</v>
          </cell>
          <cell r="X22">
            <v>5.5437472887973509E-2</v>
          </cell>
          <cell r="Y22">
            <v>16.300932037245964</v>
          </cell>
          <cell r="Z22">
            <v>5.4219081119411656E-2</v>
          </cell>
        </row>
        <row r="23">
          <cell r="E23">
            <v>16.759129248863228</v>
          </cell>
          <cell r="F23">
            <v>5.4061492583340837E-2</v>
          </cell>
          <cell r="I23">
            <v>16.996885006220953</v>
          </cell>
          <cell r="J23">
            <v>5.4202831254164988E-2</v>
          </cell>
          <cell r="K23">
            <v>17.041457182047125</v>
          </cell>
          <cell r="L23">
            <v>5.519367043871453E-2</v>
          </cell>
          <cell r="M23">
            <v>16.681104320349291</v>
          </cell>
          <cell r="N23">
            <v>5.5389993822394672E-2</v>
          </cell>
          <cell r="O23">
            <v>15.869492690491214</v>
          </cell>
          <cell r="P23">
            <v>7.5124228418796693E-2</v>
          </cell>
          <cell r="Q23">
            <v>16.589897244278212</v>
          </cell>
          <cell r="R23">
            <v>5.3418118714445004E-2</v>
          </cell>
          <cell r="S23">
            <v>16.759087799083556</v>
          </cell>
          <cell r="T23">
            <v>5.6418221676674048E-2</v>
          </cell>
          <cell r="U23">
            <v>16.463621383102037</v>
          </cell>
          <cell r="V23">
            <v>5.4231679504990762E-2</v>
          </cell>
          <cell r="W23">
            <v>16.387924600213786</v>
          </cell>
          <cell r="X23">
            <v>5.5513744222450402E-2</v>
          </cell>
          <cell r="Y23">
            <v>16.375092828176495</v>
          </cell>
          <cell r="Z23">
            <v>5.42674046307434E-2</v>
          </cell>
        </row>
        <row r="24">
          <cell r="E24">
            <v>16.813032293552293</v>
          </cell>
          <cell r="F24">
            <v>5.4033550721906194E-2</v>
          </cell>
          <cell r="M24">
            <v>16.744709870089633</v>
          </cell>
          <cell r="N24">
            <v>5.5453211866438409E-2</v>
          </cell>
          <cell r="O24">
            <v>15.8694885113783</v>
          </cell>
          <cell r="P24">
            <v>7.4332785291865169E-2</v>
          </cell>
          <cell r="Q24">
            <v>16.637212485238805</v>
          </cell>
          <cell r="R24">
            <v>5.3383639280934043E-2</v>
          </cell>
          <cell r="U24">
            <v>16.513008301530036</v>
          </cell>
          <cell r="V24">
            <v>5.4245661233135151E-2</v>
          </cell>
          <cell r="W24">
            <v>16.454157452598086</v>
          </cell>
          <cell r="X24">
            <v>5.5667694399525743E-2</v>
          </cell>
          <cell r="Y24">
            <v>16.450910374023426</v>
          </cell>
          <cell r="Z24">
            <v>5.4353253978550814E-2</v>
          </cell>
        </row>
        <row r="25">
          <cell r="E25">
            <v>16.867273372603599</v>
          </cell>
          <cell r="F25">
            <v>5.4005629029019953E-2</v>
          </cell>
          <cell r="M25">
            <v>16.806925438334179</v>
          </cell>
          <cell r="N25">
            <v>5.5562967707526639E-2</v>
          </cell>
          <cell r="O25">
            <v>15.87902428276961</v>
          </cell>
          <cell r="P25">
            <v>7.3498670176895112E-2</v>
          </cell>
          <cell r="Q25">
            <v>16.683493817183408</v>
          </cell>
          <cell r="R25">
            <v>5.3408263586352797E-2</v>
          </cell>
          <cell r="U25">
            <v>16.561315975704265</v>
          </cell>
          <cell r="V25">
            <v>5.4335611915895268E-2</v>
          </cell>
          <cell r="W25">
            <v>16.518942785512191</v>
          </cell>
          <cell r="X25">
            <v>5.5892595057726424E-2</v>
          </cell>
          <cell r="Y25">
            <v>16.525071084220297</v>
          </cell>
          <cell r="Z25">
            <v>5.447287713438384E-2</v>
          </cell>
        </row>
        <row r="26">
          <cell r="E26">
            <v>16.921855674925443</v>
          </cell>
          <cell r="F26">
            <v>5.3977727488584912E-2</v>
          </cell>
          <cell r="M26">
            <v>16.865031906207228</v>
          </cell>
          <cell r="N26">
            <v>5.5714464488736855E-2</v>
          </cell>
          <cell r="O26">
            <v>15.897914401721792</v>
          </cell>
          <cell r="P26">
            <v>7.2638118175807551E-2</v>
          </cell>
          <cell r="Q26">
            <v>16.726718523823571</v>
          </cell>
          <cell r="R26">
            <v>5.3490915430393936E-2</v>
          </cell>
          <cell r="U26">
            <v>16.606433128457365</v>
          </cell>
          <cell r="V26">
            <v>5.4497600276803233E-2</v>
          </cell>
          <cell r="W26">
            <v>16.579449169033236</v>
          </cell>
          <cell r="X26">
            <v>5.6178616959095998E-2</v>
          </cell>
          <cell r="Y26">
            <v>16.594333779868936</v>
          </cell>
          <cell r="Z26">
            <v>5.4621045992316986E-2</v>
          </cell>
        </row>
        <row r="27">
          <cell r="E27">
            <v>16.976782429663771</v>
          </cell>
          <cell r="F27">
            <v>5.3949846084518277E-2</v>
          </cell>
          <cell r="M27">
            <v>16.916489742236951</v>
          </cell>
          <cell r="N27">
            <v>5.5901081073767948E-2</v>
          </cell>
          <cell r="O27">
            <v>15.925791193556631</v>
          </cell>
          <cell r="P27">
            <v>7.1767878954440256E-2</v>
          </cell>
          <cell r="Q27">
            <v>16.764997478063965</v>
          </cell>
          <cell r="R27">
            <v>5.3627982530865308E-2</v>
          </cell>
          <cell r="U27">
            <v>16.64638792371791</v>
          </cell>
          <cell r="V27">
            <v>5.4724546647180967E-2</v>
          </cell>
          <cell r="W27">
            <v>16.633032183859509</v>
          </cell>
          <cell r="X27">
            <v>5.6513259574059234E-2</v>
          </cell>
          <cell r="Y27">
            <v>16.655671348810206</v>
          </cell>
          <cell r="Z27">
            <v>5.4791284862265505E-2</v>
          </cell>
        </row>
        <row r="28">
          <cell r="E28">
            <v>17.032056906838317</v>
          </cell>
          <cell r="F28">
            <v>5.392198480075009E-2</v>
          </cell>
          <cell r="M28">
            <v>16.959049992066763</v>
          </cell>
          <cell r="N28">
            <v>5.6114661422368338E-2</v>
          </cell>
          <cell r="O28">
            <v>15.962112068230445</v>
          </cell>
          <cell r="P28">
            <v>7.0904890729354686E-2</v>
          </cell>
          <cell r="Q28">
            <v>16.796657705921483</v>
          </cell>
          <cell r="R28">
            <v>5.3813474397755391E-2</v>
          </cell>
          <cell r="U28">
            <v>16.679434145208635</v>
          </cell>
          <cell r="V28">
            <v>5.5006532381633465E-2</v>
          </cell>
          <cell r="W28">
            <v>16.677349995123269</v>
          </cell>
          <cell r="X28">
            <v>5.6881897414548833E-2</v>
          </cell>
          <cell r="Y28">
            <v>16.706403044951067</v>
          </cell>
          <cell r="Z28">
            <v>5.4976153488715929E-2</v>
          </cell>
        </row>
        <row r="29">
          <cell r="E29">
            <v>17.087682417991811</v>
          </cell>
          <cell r="F29">
            <v>5.3894143621224549E-2</v>
          </cell>
          <cell r="M29">
            <v>16.990852568552363</v>
          </cell>
          <cell r="N29">
            <v>5.6345871048431966E-2</v>
          </cell>
          <cell r="O29">
            <v>16.006170081232092</v>
          </cell>
          <cell r="P29">
            <v>7.0065950584717582E-2</v>
          </cell>
          <cell r="Q29">
            <v>16.820315503516124</v>
          </cell>
          <cell r="R29">
            <v>5.403928414639237E-2</v>
          </cell>
          <cell r="U29">
            <v>16.70412751447703</v>
          </cell>
          <cell r="V29">
            <v>5.5331233350447463E-2</v>
          </cell>
          <cell r="W29">
            <v>16.710465701811835</v>
          </cell>
          <cell r="X29">
            <v>5.7268419238014769E-2</v>
          </cell>
          <cell r="Y29">
            <v>16.74431164973247</v>
          </cell>
          <cell r="Z29">
            <v>5.516757222559427E-2</v>
          </cell>
        </row>
        <row r="30">
          <cell r="E30">
            <v>17.143662316850907</v>
          </cell>
          <cell r="F30">
            <v>5.3866322529899251E-2</v>
          </cell>
          <cell r="M30">
            <v>17.010507546495635</v>
          </cell>
          <cell r="N30">
            <v>5.6584604981832966E-2</v>
          </cell>
          <cell r="O30">
            <v>16.057107693453737</v>
          </cell>
          <cell r="P30">
            <v>6.9267387536164043E-2</v>
          </cell>
          <cell r="Q30">
            <v>16.834936911570292</v>
          </cell>
          <cell r="R30">
            <v>5.4295542807205409E-2</v>
          </cell>
          <cell r="U30">
            <v>16.719388812794133</v>
          </cell>
          <cell r="V30">
            <v>5.5684458563197675E-2</v>
          </cell>
          <cell r="W30">
            <v>16.730931988636129</v>
          </cell>
          <cell r="X30">
            <v>5.7655932186034098E-2</v>
          </cell>
          <cell r="Y30">
            <v>16.767740375219805</v>
          </cell>
          <cell r="Z30">
            <v>5.535717515556994E-2</v>
          </cell>
        </row>
        <row r="31">
          <cell r="E31">
            <v>17.200000000000035</v>
          </cell>
          <cell r="F31">
            <v>5.3838521510745099E-2</v>
          </cell>
          <cell r="M31">
            <v>17.01715590904541</v>
          </cell>
          <cell r="N31">
            <v>5.6820429404109217E-2</v>
          </cell>
          <cell r="O31">
            <v>16.113933462214167</v>
          </cell>
          <cell r="P31">
            <v>6.8524744705082158E-2</v>
          </cell>
          <cell r="Q31">
            <v>16.83988290439072</v>
          </cell>
          <cell r="R31">
            <v>5.4571050647051492E-2</v>
          </cell>
          <cell r="U31">
            <v>16.724551048191653</v>
          </cell>
          <cell r="V31">
            <v>5.6050770383124296E-2</v>
          </cell>
          <cell r="W31">
            <v>16.73785438065379</v>
          </cell>
          <cell r="X31">
            <v>5.8027500083284937E-2</v>
          </cell>
          <cell r="Y31">
            <v>16.775665273685775</v>
          </cell>
          <cell r="Z31">
            <v>5.5536675720787208E-2</v>
          </cell>
        </row>
        <row r="32">
          <cell r="E32">
            <v>17.2</v>
          </cell>
          <cell r="F32">
            <v>5.383852151074512E-2</v>
          </cell>
          <cell r="O32">
            <v>16.175541338562809</v>
          </cell>
          <cell r="P32">
            <v>6.785247678943522E-2</v>
          </cell>
        </row>
        <row r="33">
          <cell r="O33">
            <v>16.24073219526446</v>
          </cell>
          <cell r="P33">
            <v>6.7263668719507896E-2</v>
          </cell>
        </row>
        <row r="34">
          <cell r="O34">
            <v>16.308237166446922</v>
          </cell>
          <cell r="P34">
            <v>6.6769780974622064E-2</v>
          </cell>
        </row>
        <row r="35">
          <cell r="O35">
            <v>16.376742344631896</v>
          </cell>
          <cell r="P35">
            <v>6.6380426517942931E-2</v>
          </cell>
        </row>
        <row r="36">
          <cell r="O36">
            <v>16.444914354449494</v>
          </cell>
          <cell r="P36">
            <v>6.6103183691085643E-2</v>
          </cell>
        </row>
        <row r="37">
          <cell r="O37">
            <v>16.511426305273133</v>
          </cell>
          <cell r="P37">
            <v>6.5943448710315919E-2</v>
          </cell>
        </row>
        <row r="38">
          <cell r="O38">
            <v>16.574983617636249</v>
          </cell>
          <cell r="P38">
            <v>6.5904330635338612E-2</v>
          </cell>
        </row>
        <row r="39">
          <cell r="O39">
            <v>16.634349220749069</v>
          </cell>
          <cell r="P39">
            <v>6.5986590854986996E-2</v>
          </cell>
        </row>
        <row r="40">
          <cell r="O40">
            <v>16.688367630674371</v>
          </cell>
          <cell r="P40">
            <v>6.6188628267655217E-2</v>
          </cell>
        </row>
        <row r="41">
          <cell r="O41">
            <v>16.735987440507991</v>
          </cell>
          <cell r="P41">
            <v>6.6506510444919856E-2</v>
          </cell>
        </row>
        <row r="42">
          <cell r="O42">
            <v>16.776281784818249</v>
          </cell>
          <cell r="P42">
            <v>6.693405017178608E-2</v>
          </cell>
        </row>
        <row r="43">
          <cell r="O43">
            <v>16.808466380027284</v>
          </cell>
          <cell r="P43">
            <v>6.7462925873789645E-2</v>
          </cell>
        </row>
        <row r="44">
          <cell r="O44">
            <v>16.831914789598784</v>
          </cell>
          <cell r="P44">
            <v>6.8082843586978262E-2</v>
          </cell>
        </row>
        <row r="45">
          <cell r="O45">
            <v>16.846170616912612</v>
          </cell>
          <cell r="P45">
            <v>6.8781737318210662E-2</v>
          </cell>
        </row>
        <row r="46">
          <cell r="O46">
            <v>16.850956388505868</v>
          </cell>
          <cell r="P46">
            <v>6.9546003895988223E-2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otDat4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PlotDat0"/>
      <sheetName val="PlotDat1"/>
      <sheetName val="PlotDat2"/>
      <sheetName val="Datos"/>
      <sheetName val="ProbDens Total"/>
      <sheetName val="Concordia Total"/>
      <sheetName val="Diagrama T-W Total"/>
    </sheetNames>
    <sheetDataSet>
      <sheetData sheetId="0" refreshError="1"/>
      <sheetData sheetId="1" refreshError="1"/>
      <sheetData sheetId="2">
        <row r="1">
          <cell r="C1">
            <v>17.116404934106125</v>
          </cell>
          <cell r="D1">
            <v>6.8494535315655913E-2</v>
          </cell>
          <cell r="E1">
            <v>2.2781778981521819</v>
          </cell>
          <cell r="F1">
            <v>0.15</v>
          </cell>
          <cell r="G1">
            <v>31.734656285747143</v>
          </cell>
          <cell r="H1">
            <v>5.0107868920832598E-2</v>
          </cell>
          <cell r="I1">
            <v>17.442694358838153</v>
          </cell>
          <cell r="J1">
            <v>6.8636211923782206E-2</v>
          </cell>
          <cell r="K1">
            <v>17.307442623632518</v>
          </cell>
          <cell r="L1">
            <v>5.4593224886088282E-2</v>
          </cell>
          <cell r="M1">
            <v>16.80951360726009</v>
          </cell>
          <cell r="N1">
            <v>5.4721688043353714E-2</v>
          </cell>
          <cell r="O1">
            <v>16.631124873856859</v>
          </cell>
          <cell r="P1">
            <v>5.4353794406078758E-2</v>
          </cell>
          <cell r="Q1">
            <v>15.168699773782578</v>
          </cell>
          <cell r="R1">
            <v>5.5233502694552988E-2</v>
          </cell>
          <cell r="S1">
            <v>15.137983315877348</v>
          </cell>
          <cell r="T1">
            <v>5.6794328229273154E-2</v>
          </cell>
          <cell r="U1">
            <v>14.453300824701129</v>
          </cell>
          <cell r="V1">
            <v>5.5666501456841148E-2</v>
          </cell>
          <cell r="W1">
            <v>14.379161636809362</v>
          </cell>
          <cell r="X1">
            <v>5.6287382865390104E-2</v>
          </cell>
          <cell r="Y1">
            <v>14.347063901064223</v>
          </cell>
          <cell r="Z1">
            <v>6.1609499411607142E-2</v>
          </cell>
          <cell r="AA1">
            <v>13.846003552468517</v>
          </cell>
          <cell r="AB1">
            <v>5.7685823968912794E-2</v>
          </cell>
          <cell r="AC1">
            <v>13.672909387011574</v>
          </cell>
          <cell r="AD1">
            <v>5.6616060021884546E-2</v>
          </cell>
          <cell r="AE1">
            <v>12.846941579197033</v>
          </cell>
          <cell r="AF1">
            <v>6.9467241316076317E-2</v>
          </cell>
          <cell r="AG1">
            <v>12.630407735598542</v>
          </cell>
          <cell r="AH1">
            <v>5.8098807461649617E-2</v>
          </cell>
          <cell r="AI1">
            <v>12.462765198577749</v>
          </cell>
          <cell r="AJ1">
            <v>5.7392309176228277E-2</v>
          </cell>
          <cell r="AK1">
            <v>12.335208766576891</v>
          </cell>
          <cell r="AL1">
            <v>6.1500519953997003E-2</v>
          </cell>
          <cell r="AM1">
            <v>12.183861428054843</v>
          </cell>
          <cell r="AN1">
            <v>6.5327137991164241E-2</v>
          </cell>
          <cell r="AO1">
            <v>12.176001722466834</v>
          </cell>
          <cell r="AP1">
            <v>5.8978263374015093E-2</v>
          </cell>
          <cell r="AQ1">
            <v>12.112809552336962</v>
          </cell>
          <cell r="AR1">
            <v>6.5345951277671371E-2</v>
          </cell>
          <cell r="AS1">
            <v>11.957693763519021</v>
          </cell>
          <cell r="AT1">
            <v>5.7923107216268865E-2</v>
          </cell>
          <cell r="AU1">
            <v>11.82011276720865</v>
          </cell>
          <cell r="AV1">
            <v>5.7830844660688635E-2</v>
          </cell>
          <cell r="AW1">
            <v>11.745089718352252</v>
          </cell>
          <cell r="AX1">
            <v>5.8454613199251416E-2</v>
          </cell>
          <cell r="AY1">
            <v>11.661724090196925</v>
          </cell>
          <cell r="AZ1">
            <v>5.8185197179122489E-2</v>
          </cell>
          <cell r="BA1">
            <v>11.674250896637876</v>
          </cell>
          <cell r="BB1">
            <v>5.831846558040725E-2</v>
          </cell>
          <cell r="BC1">
            <v>11.534354555314204</v>
          </cell>
          <cell r="BD1">
            <v>6.6015218975058146E-2</v>
          </cell>
          <cell r="BE1">
            <v>11.444583342197655</v>
          </cell>
          <cell r="BF1">
            <v>6.0937683758721106E-2</v>
          </cell>
          <cell r="BG1">
            <v>11.282762348269312</v>
          </cell>
          <cell r="BH1">
            <v>5.8643797860734627E-2</v>
          </cell>
          <cell r="BI1">
            <v>11.083126731080648</v>
          </cell>
          <cell r="BJ1">
            <v>5.8855143289739481E-2</v>
          </cell>
          <cell r="BK1">
            <v>10.982680839931238</v>
          </cell>
          <cell r="BL1">
            <v>5.940359211595167E-2</v>
          </cell>
          <cell r="BM1">
            <v>10.964180840883627</v>
          </cell>
          <cell r="BN1">
            <v>5.9242845218467725E-2</v>
          </cell>
          <cell r="BO1">
            <v>10.834331245350254</v>
          </cell>
          <cell r="BP1">
            <v>5.9356812077894464E-2</v>
          </cell>
          <cell r="BQ1">
            <v>10.717576131823593</v>
          </cell>
          <cell r="BR1">
            <v>5.9147571663890598E-2</v>
          </cell>
          <cell r="BS1">
            <v>10.680607869064835</v>
          </cell>
          <cell r="BT1">
            <v>5.9755574743464809E-2</v>
          </cell>
          <cell r="BU1">
            <v>10.500254004005315</v>
          </cell>
          <cell r="BV1">
            <v>5.9524476367756853E-2</v>
          </cell>
          <cell r="BW1">
            <v>10.446019171428638</v>
          </cell>
          <cell r="BX1">
            <v>6.2658029353280534E-2</v>
          </cell>
          <cell r="BY1">
            <v>10.529195241547072</v>
          </cell>
          <cell r="BZ1">
            <v>5.9868957632205046E-2</v>
          </cell>
          <cell r="CA1">
            <v>10.342138698284794</v>
          </cell>
          <cell r="CB1">
            <v>5.9834050891562955E-2</v>
          </cell>
          <cell r="CC1">
            <v>10.340529235548797</v>
          </cell>
          <cell r="CD1">
            <v>6.0945789860186748E-2</v>
          </cell>
          <cell r="CE1">
            <v>10.236155169805697</v>
          </cell>
          <cell r="CF1">
            <v>6.0185628323061513E-2</v>
          </cell>
          <cell r="CG1">
            <v>10.198463553104313</v>
          </cell>
          <cell r="CH1">
            <v>5.9994039972580057E-2</v>
          </cell>
          <cell r="CI1">
            <v>10.194932955787779</v>
          </cell>
          <cell r="CJ1">
            <v>6.0525024173354335E-2</v>
          </cell>
          <cell r="CK1">
            <v>9.9014607974232227</v>
          </cell>
          <cell r="CL1">
            <v>6.941628755738212E-2</v>
          </cell>
          <cell r="CM1">
            <v>9.9487126307354128</v>
          </cell>
          <cell r="CN1">
            <v>6.0605383048231057E-2</v>
          </cell>
          <cell r="CO1">
            <v>9.7748879617380044</v>
          </cell>
          <cell r="CP1">
            <v>6.1073320730055329E-2</v>
          </cell>
          <cell r="CQ1">
            <v>9.7060130150995487</v>
          </cell>
          <cell r="CR1">
            <v>6.1039633248614951E-2</v>
          </cell>
          <cell r="CS1">
            <v>9.3525042687612157</v>
          </cell>
          <cell r="CT1">
            <v>6.0194001117920518E-2</v>
          </cell>
          <cell r="CU1">
            <v>9.2181523938981886</v>
          </cell>
          <cell r="CV1">
            <v>6.1761590309053566E-2</v>
          </cell>
          <cell r="CW1">
            <v>8.4839346754088893</v>
          </cell>
          <cell r="CX1">
            <v>6.3915808020946263E-2</v>
          </cell>
          <cell r="CY1">
            <v>8.0987839543298072</v>
          </cell>
          <cell r="CZ1">
            <v>6.8265738572899332E-2</v>
          </cell>
          <cell r="DA1">
            <v>7.5304636728770795</v>
          </cell>
          <cell r="DB1">
            <v>6.7300292286663552E-2</v>
          </cell>
          <cell r="DC1">
            <v>7.4434051089095714</v>
          </cell>
          <cell r="DD1">
            <v>6.588753430706587E-2</v>
          </cell>
          <cell r="DE1">
            <v>7.3994594275805756</v>
          </cell>
          <cell r="DF1">
            <v>6.9323393753997847E-2</v>
          </cell>
          <cell r="DG1">
            <v>7.1502322747988849</v>
          </cell>
          <cell r="DH1">
            <v>6.7095505025847407E-2</v>
          </cell>
          <cell r="DI1">
            <v>7.0369741908985581</v>
          </cell>
          <cell r="DJ1">
            <v>7.185250765029641E-2</v>
          </cell>
          <cell r="DK1">
            <v>7.0006355068133734</v>
          </cell>
          <cell r="DL1">
            <v>7.1265919758907406E-2</v>
          </cell>
          <cell r="DM1">
            <v>7.0546558602666973</v>
          </cell>
          <cell r="DN1">
            <v>6.7694530078333856E-2</v>
          </cell>
          <cell r="DO1">
            <v>7.0709357017151984</v>
          </cell>
          <cell r="DP1">
            <v>6.9158741172890559E-2</v>
          </cell>
          <cell r="DQ1">
            <v>6.8445884871442653</v>
          </cell>
          <cell r="DR1">
            <v>6.9220872840762865E-2</v>
          </cell>
          <cell r="DS1">
            <v>6.6372684216837037</v>
          </cell>
          <cell r="DT1">
            <v>7.281249618523547E-2</v>
          </cell>
          <cell r="DU1">
            <v>6.5658854000426041</v>
          </cell>
          <cell r="DV1">
            <v>7.2284038574790391E-2</v>
          </cell>
          <cell r="DW1">
            <v>6.4172059315041503</v>
          </cell>
          <cell r="DX1">
            <v>7.5359337882678928E-2</v>
          </cell>
          <cell r="DY1">
            <v>6.1315480171020731</v>
          </cell>
          <cell r="DZ1">
            <v>7.2257038064982293E-2</v>
          </cell>
          <cell r="EA1">
            <v>6.1225549988426504</v>
          </cell>
          <cell r="EB1">
            <v>7.3771992767257558E-2</v>
          </cell>
          <cell r="EC1">
            <v>6.0896520232641818</v>
          </cell>
          <cell r="ED1">
            <v>7.5157740687869984E-2</v>
          </cell>
          <cell r="EE1">
            <v>5.9033666333787584</v>
          </cell>
          <cell r="EF1">
            <v>7.5431833322435179E-2</v>
          </cell>
          <cell r="EG1">
            <v>5.8551107681042662</v>
          </cell>
          <cell r="EH1">
            <v>7.3703029764755734E-2</v>
          </cell>
          <cell r="EI1">
            <v>5.761575358374083</v>
          </cell>
          <cell r="EJ1">
            <v>7.4442185779477907E-2</v>
          </cell>
          <cell r="EK1">
            <v>5.7582662991728393</v>
          </cell>
          <cell r="EL1">
            <v>7.4707126219764219E-2</v>
          </cell>
          <cell r="EM1">
            <v>5.6941808622828356</v>
          </cell>
          <cell r="EN1">
            <v>7.3973233181874903E-2</v>
          </cell>
          <cell r="EO1">
            <v>5.6722743557381685</v>
          </cell>
          <cell r="EP1">
            <v>7.5054756648362864E-2</v>
          </cell>
          <cell r="EQ1">
            <v>5.562072407998043</v>
          </cell>
          <cell r="ER1">
            <v>7.5540611547792305E-2</v>
          </cell>
          <cell r="ES1">
            <v>5.4950750757216369</v>
          </cell>
          <cell r="ET1">
            <v>7.5089716824891573E-2</v>
          </cell>
          <cell r="EU1">
            <v>5.4520375629354483</v>
          </cell>
          <cell r="EV1">
            <v>7.487938184402608E-2</v>
          </cell>
          <cell r="EW1">
            <v>5.3280172432675981</v>
          </cell>
          <cell r="EX1">
            <v>8.0247344443667643E-2</v>
          </cell>
          <cell r="EY1">
            <v>3.7670208900928048</v>
          </cell>
          <cell r="EZ1">
            <v>9.6307631104548694E-2</v>
          </cell>
          <cell r="FA1">
            <v>3.6228098939481379</v>
          </cell>
          <cell r="FB1">
            <v>0.1032656167970939</v>
          </cell>
          <cell r="FC1">
            <v>3.5533926375007514</v>
          </cell>
          <cell r="FD1">
            <v>0.10981495117325907</v>
          </cell>
          <cell r="FE1">
            <v>3.3087956574334454</v>
          </cell>
          <cell r="FF1">
            <v>0.11522590616886839</v>
          </cell>
          <cell r="FG1">
            <v>2.9282420454968752</v>
          </cell>
          <cell r="FH1">
            <v>0.11839854169236697</v>
          </cell>
          <cell r="FI1">
            <v>2.7504851355887978</v>
          </cell>
          <cell r="FJ1">
            <v>0.12517641704653051</v>
          </cell>
          <cell r="FK1">
            <v>2.5085674532607927</v>
          </cell>
          <cell r="FL1">
            <v>0.12627035494642619</v>
          </cell>
        </row>
        <row r="2">
          <cell r="C2">
            <v>17.058156150937478</v>
          </cell>
          <cell r="D2">
            <v>5.4305878823000045E-2</v>
          </cell>
          <cell r="E2">
            <v>2.2781778981521796</v>
          </cell>
          <cell r="F2">
            <v>0.15000000000000016</v>
          </cell>
          <cell r="G2">
            <v>15.62120595682914</v>
          </cell>
          <cell r="H2">
            <v>5.4700457553790764E-2</v>
          </cell>
          <cell r="I2">
            <v>17.429477260329314</v>
          </cell>
          <cell r="J2">
            <v>6.8824325803679559E-2</v>
          </cell>
          <cell r="K2">
            <v>17.29734457408339</v>
          </cell>
          <cell r="L2">
            <v>5.4751470424942855E-2</v>
          </cell>
          <cell r="M2">
            <v>16.799715807099162</v>
          </cell>
          <cell r="N2">
            <v>5.4860400379628034E-2</v>
          </cell>
          <cell r="O2">
            <v>16.625462012323954</v>
          </cell>
          <cell r="P2">
            <v>5.4473774450576044E-2</v>
          </cell>
          <cell r="Q2">
            <v>15.15801644938429</v>
          </cell>
          <cell r="R2">
            <v>5.5400863594495399E-2</v>
          </cell>
          <cell r="S2">
            <v>15.122853725873791</v>
          </cell>
          <cell r="T2">
            <v>5.6972434431350839E-2</v>
          </cell>
          <cell r="U2">
            <v>14.448212212913599</v>
          </cell>
          <cell r="V2">
            <v>5.5778636123306101E-2</v>
          </cell>
          <cell r="W2">
            <v>14.372060092559114</v>
          </cell>
          <cell r="X2">
            <v>5.6502205065212883E-2</v>
          </cell>
          <cell r="Y2">
            <v>14.336252375297079</v>
          </cell>
          <cell r="Z2">
            <v>6.178473727530006E-2</v>
          </cell>
          <cell r="AA2">
            <v>13.832428424414132</v>
          </cell>
          <cell r="AB2">
            <v>5.7919796183710785E-2</v>
          </cell>
          <cell r="AC2">
            <v>13.660508120439856</v>
          </cell>
          <cell r="AD2">
            <v>5.6862731996028475E-2</v>
          </cell>
          <cell r="AE2">
            <v>12.842280341410126</v>
          </cell>
          <cell r="AF2">
            <v>6.9601384318583426E-2</v>
          </cell>
          <cell r="AG2">
            <v>12.621991755359966</v>
          </cell>
          <cell r="AH2">
            <v>5.8260692775556393E-2</v>
          </cell>
          <cell r="AI2">
            <v>12.457856847518954</v>
          </cell>
          <cell r="AJ2">
            <v>5.7522256468658585E-2</v>
          </cell>
          <cell r="AK2">
            <v>12.327175275763148</v>
          </cell>
          <cell r="AL2">
            <v>6.1702141644239511E-2</v>
          </cell>
          <cell r="AM2">
            <v>12.172616667043918</v>
          </cell>
          <cell r="AN2">
            <v>6.5502482473163523E-2</v>
          </cell>
          <cell r="AO2">
            <v>12.166799371215239</v>
          </cell>
          <cell r="AP2">
            <v>5.9249733919063047E-2</v>
          </cell>
          <cell r="AQ2">
            <v>12.101030320636406</v>
          </cell>
          <cell r="AR2">
            <v>6.5600798509700936E-2</v>
          </cell>
          <cell r="AS2">
            <v>11.95310337149132</v>
          </cell>
          <cell r="AT2">
            <v>5.8034096558235264E-2</v>
          </cell>
          <cell r="AU2">
            <v>11.815492695513548</v>
          </cell>
          <cell r="AV2">
            <v>5.7963628984607142E-2</v>
          </cell>
          <cell r="AW2">
            <v>11.739937113287924</v>
          </cell>
          <cell r="AX2">
            <v>5.8588157592659167E-2</v>
          </cell>
          <cell r="AY2">
            <v>11.657291024806067</v>
          </cell>
          <cell r="AZ2">
            <v>5.8300570701120623E-2</v>
          </cell>
          <cell r="BA2">
            <v>11.669094639615835</v>
          </cell>
          <cell r="BB2">
            <v>5.8448041813121437E-2</v>
          </cell>
          <cell r="BC2">
            <v>11.525468318012381</v>
          </cell>
          <cell r="BD2">
            <v>6.6152783016129091E-2</v>
          </cell>
          <cell r="BE2">
            <v>11.435231813194976</v>
          </cell>
          <cell r="BF2">
            <v>6.1114891158557567E-2</v>
          </cell>
          <cell r="BG2">
            <v>11.27764081040365</v>
          </cell>
          <cell r="BH2">
            <v>5.8728386873579001E-2</v>
          </cell>
          <cell r="BI2">
            <v>11.079354312175974</v>
          </cell>
          <cell r="BJ2">
            <v>5.8996330024928004E-2</v>
          </cell>
          <cell r="BK2">
            <v>10.978054465905002</v>
          </cell>
          <cell r="BL2">
            <v>5.9502591448178391E-2</v>
          </cell>
          <cell r="BM2">
            <v>10.958828941228481</v>
          </cell>
          <cell r="BN2">
            <v>5.9390981470248974E-2</v>
          </cell>
          <cell r="BO2">
            <v>10.829827522014613</v>
          </cell>
          <cell r="BP2">
            <v>5.94554395454246E-2</v>
          </cell>
          <cell r="BQ2">
            <v>10.713387041712114</v>
          </cell>
          <cell r="BR2">
            <v>5.9250663765708998E-2</v>
          </cell>
          <cell r="BS2">
            <v>10.675742478607024</v>
          </cell>
          <cell r="BT2">
            <v>5.9870570065847964E-2</v>
          </cell>
          <cell r="BU2">
            <v>10.496389449258714</v>
          </cell>
          <cell r="BV2">
            <v>5.965658942103761E-2</v>
          </cell>
          <cell r="BW2">
            <v>10.440794431229174</v>
          </cell>
          <cell r="BX2">
            <v>6.280225430217963E-2</v>
          </cell>
          <cell r="BY2">
            <v>10.521765852616843</v>
          </cell>
          <cell r="BZ2">
            <v>6.0040989320048192E-2</v>
          </cell>
          <cell r="CA2">
            <v>10.338133110117408</v>
          </cell>
          <cell r="CB2">
            <v>5.9955853961459776E-2</v>
          </cell>
          <cell r="CC2">
            <v>10.334353861191639</v>
          </cell>
          <cell r="CD2">
            <v>6.1085321973942668E-2</v>
          </cell>
          <cell r="CE2">
            <v>10.231582455319248</v>
          </cell>
          <cell r="CF2">
            <v>6.0290423748775794E-2</v>
          </cell>
          <cell r="CG2">
            <v>10.193973507842546</v>
          </cell>
          <cell r="CH2">
            <v>6.0273664707253413E-2</v>
          </cell>
          <cell r="CI2">
            <v>10.190051905972108</v>
          </cell>
          <cell r="CJ2">
            <v>6.0657647163871786E-2</v>
          </cell>
          <cell r="CK2">
            <v>9.8957918293038016</v>
          </cell>
          <cell r="CL2">
            <v>6.9544035609474059E-2</v>
          </cell>
          <cell r="CM2">
            <v>9.9443905166200768</v>
          </cell>
          <cell r="CN2">
            <v>6.0717778835336245E-2</v>
          </cell>
          <cell r="CO2">
            <v>9.7709867875708998</v>
          </cell>
          <cell r="CP2">
            <v>6.1186332052535423E-2</v>
          </cell>
          <cell r="CQ2">
            <v>9.7014503277310649</v>
          </cell>
          <cell r="CR2">
            <v>6.1145214306211219E-2</v>
          </cell>
          <cell r="CS2">
            <v>9.3491808928460749</v>
          </cell>
          <cell r="CT2">
            <v>6.0266878113898595E-2</v>
          </cell>
          <cell r="CU2">
            <v>9.215167542414866</v>
          </cell>
          <cell r="CV2">
            <v>6.1856994186884624E-2</v>
          </cell>
          <cell r="CW2">
            <v>8.480095831490404</v>
          </cell>
          <cell r="CX2">
            <v>6.4092432137259001E-2</v>
          </cell>
          <cell r="CY2">
            <v>8.0955949932927727</v>
          </cell>
          <cell r="CZ2">
            <v>6.8413732657814752E-2</v>
          </cell>
          <cell r="DA2">
            <v>7.5255641621147991</v>
          </cell>
          <cell r="DB2">
            <v>6.7411121613554476E-2</v>
          </cell>
          <cell r="DC2">
            <v>7.4407070368008688</v>
          </cell>
          <cell r="DD2">
            <v>6.6017613150188489E-2</v>
          </cell>
          <cell r="DE2">
            <v>7.3954944889761398</v>
          </cell>
          <cell r="DF2">
            <v>6.9441699738203633E-2</v>
          </cell>
          <cell r="DG2">
            <v>7.1455704623279219</v>
          </cell>
          <cell r="DH2">
            <v>6.7301877461481377E-2</v>
          </cell>
          <cell r="DI2">
            <v>7.0343235391923784</v>
          </cell>
          <cell r="DJ2">
            <v>7.1982840992118671E-2</v>
          </cell>
          <cell r="DK2">
            <v>6.9973128870427974</v>
          </cell>
          <cell r="DL2">
            <v>7.139567823100669E-2</v>
          </cell>
          <cell r="DM2">
            <v>7.050114524891109</v>
          </cell>
          <cell r="DN2">
            <v>6.7851551164220494E-2</v>
          </cell>
          <cell r="DO2">
            <v>7.0647653132749344</v>
          </cell>
          <cell r="DP2">
            <v>6.938345523093041E-2</v>
          </cell>
          <cell r="DQ2">
            <v>6.839875419785467</v>
          </cell>
          <cell r="DR2">
            <v>6.9364399171007313E-2</v>
          </cell>
          <cell r="DS2">
            <v>6.6336545177278534</v>
          </cell>
          <cell r="DT2">
            <v>7.2961124059273005E-2</v>
          </cell>
          <cell r="DU2">
            <v>6.5617426476016192</v>
          </cell>
          <cell r="DV2">
            <v>7.2525617097217943E-2</v>
          </cell>
          <cell r="DW2">
            <v>6.4093331529099524</v>
          </cell>
          <cell r="DX2">
            <v>7.5796327617675505E-2</v>
          </cell>
          <cell r="DY2">
            <v>6.1289912498845114</v>
          </cell>
          <cell r="DZ2">
            <v>7.2402015536362316E-2</v>
          </cell>
          <cell r="EA2">
            <v>6.1194730795205166</v>
          </cell>
          <cell r="EB2">
            <v>7.3929484464428777E-2</v>
          </cell>
          <cell r="EC2">
            <v>6.0855609649705293</v>
          </cell>
          <cell r="ED2">
            <v>7.5380627614248602E-2</v>
          </cell>
          <cell r="EE2">
            <v>5.9011613540696732</v>
          </cell>
          <cell r="EF2">
            <v>7.5569713152572743E-2</v>
          </cell>
          <cell r="EG2">
            <v>5.8521276904443127</v>
          </cell>
          <cell r="EH2">
            <v>7.3896635318269774E-2</v>
          </cell>
          <cell r="EI2">
            <v>5.7593150264191575</v>
          </cell>
          <cell r="EJ2">
            <v>7.4571420617361758E-2</v>
          </cell>
          <cell r="EK2">
            <v>5.7560081894042572</v>
          </cell>
          <cell r="EL2">
            <v>7.4918911059931953E-2</v>
          </cell>
          <cell r="EM2">
            <v>5.6916636840325481</v>
          </cell>
          <cell r="EN2">
            <v>7.4119890102997285E-2</v>
          </cell>
          <cell r="EO2">
            <v>5.6696243114187608</v>
          </cell>
          <cell r="EP2">
            <v>7.5175275376884093E-2</v>
          </cell>
          <cell r="EQ2">
            <v>5.5587949877318952</v>
          </cell>
          <cell r="ER2">
            <v>7.573909956676321E-2</v>
          </cell>
          <cell r="ES2">
            <v>5.4925856148420582</v>
          </cell>
          <cell r="ET2">
            <v>7.5277863154614988E-2</v>
          </cell>
          <cell r="EU2">
            <v>5.4498692652137546</v>
          </cell>
          <cell r="EV2">
            <v>7.5020594912480476E-2</v>
          </cell>
          <cell r="EW2">
            <v>5.3251384838469296</v>
          </cell>
          <cell r="EX2">
            <v>8.0440113852196432E-2</v>
          </cell>
          <cell r="EY2">
            <v>3.7651637397779134</v>
          </cell>
          <cell r="EZ2">
            <v>9.6513269983661526E-2</v>
          </cell>
          <cell r="FA2">
            <v>3.6201115673142379</v>
          </cell>
          <cell r="FB2">
            <v>0.10356483412563922</v>
          </cell>
          <cell r="FC2">
            <v>3.5514400347337971</v>
          </cell>
          <cell r="FD2">
            <v>0.11011907469456066</v>
          </cell>
          <cell r="FE2">
            <v>3.3072539074175142</v>
          </cell>
          <cell r="FF2">
            <v>0.11540592296072311</v>
          </cell>
          <cell r="FG2">
            <v>2.9267878770506259</v>
          </cell>
          <cell r="FH2">
            <v>0.11864204466045991</v>
          </cell>
          <cell r="FI2">
            <v>2.7487009755758081</v>
          </cell>
          <cell r="FJ2">
            <v>0.1254541314360455</v>
          </cell>
          <cell r="FK2">
            <v>2.5071651932772032</v>
          </cell>
          <cell r="FL2">
            <v>0.12651763273855335</v>
          </cell>
        </row>
        <row r="3">
          <cell r="C3">
            <v>16.567639018188657</v>
          </cell>
          <cell r="D3">
            <v>5.4432577881245815E-2</v>
          </cell>
          <cell r="E3">
            <v>2.3630437435271543</v>
          </cell>
          <cell r="F3">
            <v>0.14392054031061863</v>
          </cell>
          <cell r="G3">
            <v>10.251778767215438</v>
          </cell>
          <cell r="H3">
            <v>5.9900991063863769E-2</v>
          </cell>
          <cell r="I3">
            <v>17.390896903862686</v>
          </cell>
          <cell r="J3">
            <v>6.8985722019576784E-2</v>
          </cell>
          <cell r="K3">
            <v>17.267868900999296</v>
          </cell>
          <cell r="L3">
            <v>5.4873616791228728E-2</v>
          </cell>
          <cell r="M3">
            <v>16.771116525714511</v>
          </cell>
          <cell r="N3">
            <v>5.4964453081441787E-2</v>
          </cell>
          <cell r="O3">
            <v>16.608932421327292</v>
          </cell>
          <cell r="P3">
            <v>5.4573967636180928E-2</v>
          </cell>
          <cell r="Q3">
            <v>15.126832270331427</v>
          </cell>
          <cell r="R3">
            <v>5.5536805071432674E-2</v>
          </cell>
          <cell r="S3">
            <v>15.078690404355433</v>
          </cell>
          <cell r="T3">
            <v>5.7159858379494367E-2</v>
          </cell>
          <cell r="U3">
            <v>14.433358876095996</v>
          </cell>
          <cell r="V3">
            <v>5.587088543592305E-2</v>
          </cell>
          <cell r="W3">
            <v>14.351331286357501</v>
          </cell>
          <cell r="X3">
            <v>5.6683635172494799E-2</v>
          </cell>
          <cell r="Y3">
            <v>14.304694274650494</v>
          </cell>
          <cell r="Z3">
            <v>6.1912473424825587E-2</v>
          </cell>
          <cell r="AA3">
            <v>13.792803946007535</v>
          </cell>
          <cell r="AB3">
            <v>5.8076533827340099E-2</v>
          </cell>
          <cell r="AC3">
            <v>13.624310032244111</v>
          </cell>
          <cell r="AD3">
            <v>5.7041969529756931E-2</v>
          </cell>
          <cell r="AE3">
            <v>12.828674718943901</v>
          </cell>
          <cell r="AF3">
            <v>6.9709369605875468E-2</v>
          </cell>
          <cell r="AG3">
            <v>12.597426273553705</v>
          </cell>
          <cell r="AH3">
            <v>5.8378776452197516E-2</v>
          </cell>
          <cell r="AI3">
            <v>12.443529727950839</v>
          </cell>
          <cell r="AJ3">
            <v>5.7631212116438076E-2</v>
          </cell>
          <cell r="AK3">
            <v>12.303726712686123</v>
          </cell>
          <cell r="AL3">
            <v>6.1848089907637009E-2</v>
          </cell>
          <cell r="AM3">
            <v>12.139793989754939</v>
          </cell>
          <cell r="AN3">
            <v>6.5627458093615115E-2</v>
          </cell>
          <cell r="AO3">
            <v>12.139939403415006</v>
          </cell>
          <cell r="AP3">
            <v>5.9450496249378634E-2</v>
          </cell>
          <cell r="AQ3">
            <v>12.066647848933902</v>
          </cell>
          <cell r="AR3">
            <v>6.5794730598388446E-2</v>
          </cell>
          <cell r="AS3">
            <v>11.939704393127812</v>
          </cell>
          <cell r="AT3">
            <v>5.8123884673180401E-2</v>
          </cell>
          <cell r="AU3">
            <v>11.802007849862031</v>
          </cell>
          <cell r="AV3">
            <v>5.8052314165697783E-2</v>
          </cell>
          <cell r="AW3">
            <v>11.724897079179939</v>
          </cell>
          <cell r="AX3">
            <v>5.8698082746684019E-2</v>
          </cell>
          <cell r="AY3">
            <v>11.644351504279868</v>
          </cell>
          <cell r="AZ3">
            <v>5.8387603417358248E-2</v>
          </cell>
          <cell r="BA3">
            <v>11.654044478766881</v>
          </cell>
          <cell r="BB3">
            <v>5.853584307094508E-2</v>
          </cell>
          <cell r="BC3">
            <v>11.499530125856138</v>
          </cell>
          <cell r="BD3">
            <v>6.6244259927447161E-2</v>
          </cell>
          <cell r="BE3">
            <v>11.40793586442477</v>
          </cell>
          <cell r="BF3">
            <v>6.1229736074591791E-2</v>
          </cell>
          <cell r="BG3">
            <v>11.262691413049936</v>
          </cell>
          <cell r="BH3">
            <v>5.8789592736134773E-2</v>
          </cell>
          <cell r="BI3">
            <v>11.068342971161343</v>
          </cell>
          <cell r="BJ3">
            <v>5.911836079948208E-2</v>
          </cell>
          <cell r="BK3">
            <v>10.964550354383052</v>
          </cell>
          <cell r="BL3">
            <v>5.9584232634376844E-2</v>
          </cell>
          <cell r="BM3">
            <v>10.943207574613128</v>
          </cell>
          <cell r="BN3">
            <v>5.9502028660438057E-2</v>
          </cell>
          <cell r="BO3">
            <v>10.81668189124448</v>
          </cell>
          <cell r="BP3">
            <v>5.9519001622007517E-2</v>
          </cell>
          <cell r="BQ3">
            <v>10.701159531340785</v>
          </cell>
          <cell r="BR3">
            <v>5.933080272331194E-2</v>
          </cell>
          <cell r="BS3">
            <v>10.661540462639092</v>
          </cell>
          <cell r="BT3">
            <v>5.9976655779045783E-2</v>
          </cell>
          <cell r="BU3">
            <v>10.485109366359575</v>
          </cell>
          <cell r="BV3">
            <v>5.9764155436077021E-2</v>
          </cell>
          <cell r="BW3">
            <v>10.42554472692572</v>
          </cell>
          <cell r="BX3">
            <v>6.2895320913778974E-2</v>
          </cell>
          <cell r="BY3">
            <v>10.500080603810281</v>
          </cell>
          <cell r="BZ3">
            <v>6.0159115475391982E-2</v>
          </cell>
          <cell r="CA3">
            <v>10.326441450899413</v>
          </cell>
          <cell r="CB3">
            <v>6.0049545487457737E-2</v>
          </cell>
          <cell r="CC3">
            <v>10.316328878352003</v>
          </cell>
          <cell r="CD3">
            <v>6.1180040223742176E-2</v>
          </cell>
          <cell r="CE3">
            <v>10.218235244365337</v>
          </cell>
          <cell r="CF3">
            <v>6.036760223778026E-2</v>
          </cell>
          <cell r="CG3">
            <v>10.180867465448804</v>
          </cell>
          <cell r="CH3">
            <v>6.0525282000761016E-2</v>
          </cell>
          <cell r="CI3">
            <v>10.175804921594366</v>
          </cell>
          <cell r="CJ3">
            <v>6.0754895101947509E-2</v>
          </cell>
          <cell r="CK3">
            <v>9.8792447454913219</v>
          </cell>
          <cell r="CL3">
            <v>6.963883031224577E-2</v>
          </cell>
          <cell r="CM3">
            <v>9.9317746973914751</v>
          </cell>
          <cell r="CN3">
            <v>6.0807604281796351E-2</v>
          </cell>
          <cell r="CO3">
            <v>9.7595997722138126</v>
          </cell>
          <cell r="CP3">
            <v>6.1275376284009829E-2</v>
          </cell>
          <cell r="CQ3">
            <v>9.6881321359517276</v>
          </cell>
          <cell r="CR3">
            <v>6.1232789236415897E-2</v>
          </cell>
          <cell r="CS3">
            <v>9.3394802375605988</v>
          </cell>
          <cell r="CT3">
            <v>6.0323932529781153E-2</v>
          </cell>
          <cell r="CU3">
            <v>9.2064548941771065</v>
          </cell>
          <cell r="CV3">
            <v>6.1941854226926184E-2</v>
          </cell>
          <cell r="CW3">
            <v>8.46889208825338</v>
          </cell>
          <cell r="CX3">
            <v>6.4219422674168455E-2</v>
          </cell>
          <cell r="CY3">
            <v>8.0862868547308526</v>
          </cell>
          <cell r="CZ3">
            <v>6.8541480457616835E-2</v>
          </cell>
          <cell r="DA3">
            <v>7.5112633123421588</v>
          </cell>
          <cell r="DB3">
            <v>6.7483572847767917E-2</v>
          </cell>
          <cell r="DC3">
            <v>7.4328320240598709</v>
          </cell>
          <cell r="DD3">
            <v>6.6124840216260666E-2</v>
          </cell>
          <cell r="DE3">
            <v>7.3839216898166642</v>
          </cell>
          <cell r="DF3">
            <v>6.9526085153017086E-2</v>
          </cell>
          <cell r="DG3">
            <v>7.1319624505661636</v>
          </cell>
          <cell r="DH3">
            <v>6.7497180424003905E-2</v>
          </cell>
          <cell r="DI3">
            <v>7.0265867554249422</v>
          </cell>
          <cell r="DJ3">
            <v>7.2094121181251108E-2</v>
          </cell>
          <cell r="DK3">
            <v>6.9876149251836326</v>
          </cell>
          <cell r="DL3">
            <v>7.1497673588172439E-2</v>
          </cell>
          <cell r="DM3">
            <v>7.0368609806930218</v>
          </cell>
          <cell r="DN3">
            <v>6.7934218747275343E-2</v>
          </cell>
          <cell r="DO3">
            <v>7.0467549883277796</v>
          </cell>
          <cell r="DP3">
            <v>6.9565186114864674E-2</v>
          </cell>
          <cell r="DQ3">
            <v>6.8261183564982648</v>
          </cell>
          <cell r="DR3">
            <v>6.9486329974683902E-2</v>
          </cell>
          <cell r="DS3">
            <v>6.6231061761464085</v>
          </cell>
          <cell r="DT3">
            <v>7.3083925779174996E-2</v>
          </cell>
          <cell r="DU3">
            <v>6.5496507776802639</v>
          </cell>
          <cell r="DV3">
            <v>7.2734824716615784E-2</v>
          </cell>
          <cell r="DW3">
            <v>6.3863559886254722</v>
          </cell>
          <cell r="DX3">
            <v>7.6140996853702778E-2</v>
          </cell>
          <cell r="DY3">
            <v>6.1215297401381878</v>
          </cell>
          <cell r="DZ3">
            <v>7.2508489713481256E-2</v>
          </cell>
          <cell r="EA3">
            <v>6.110478404969963</v>
          </cell>
          <cell r="EB3">
            <v>7.404878904425588E-2</v>
          </cell>
          <cell r="EC3">
            <v>6.0736225445572334</v>
          </cell>
          <cell r="ED3">
            <v>7.5531139789199175E-2</v>
          </cell>
          <cell r="EE3">
            <v>5.8947251848172426</v>
          </cell>
          <cell r="EF3">
            <v>7.5681120507137684E-2</v>
          </cell>
          <cell r="EG3">
            <v>5.8434207856269502</v>
          </cell>
          <cell r="EH3">
            <v>7.4064686463034449E-2</v>
          </cell>
          <cell r="EI3">
            <v>5.7527186613687054</v>
          </cell>
          <cell r="EJ3">
            <v>7.4666008157454458E-2</v>
          </cell>
          <cell r="EK3">
            <v>5.749419006297555</v>
          </cell>
          <cell r="EL3">
            <v>7.5091191094970117E-2</v>
          </cell>
          <cell r="EM3">
            <v>5.6843182963657641</v>
          </cell>
          <cell r="EN3">
            <v>7.4220543897076274E-2</v>
          </cell>
          <cell r="EO3">
            <v>5.6618900508399648</v>
          </cell>
          <cell r="EP3">
            <v>7.5262376716923013E-2</v>
          </cell>
          <cell r="EQ3">
            <v>5.5492296693937755</v>
          </cell>
          <cell r="ER3">
            <v>7.589922734848549E-2</v>
          </cell>
          <cell r="ES3">
            <v>5.485321282756316</v>
          </cell>
          <cell r="ET3">
            <v>7.5421681463459331E-2</v>
          </cell>
          <cell r="EU3">
            <v>5.4435421215373196</v>
          </cell>
          <cell r="EV3">
            <v>7.512132562888299E-2</v>
          </cell>
          <cell r="EW3">
            <v>5.3167386732829884</v>
          </cell>
          <cell r="EX3">
            <v>8.0573713048678025E-2</v>
          </cell>
          <cell r="EY3">
            <v>3.7597498877520659</v>
          </cell>
          <cell r="EZ3">
            <v>9.6645647825956013E-2</v>
          </cell>
          <cell r="FA3">
            <v>3.6122398327583252</v>
          </cell>
          <cell r="FB3">
            <v>0.10380055205352826</v>
          </cell>
          <cell r="FC3">
            <v>3.5457471851088878</v>
          </cell>
          <cell r="FD3">
            <v>0.11035788622861069</v>
          </cell>
          <cell r="FE3">
            <v>3.3027608972310269</v>
          </cell>
          <cell r="FF3">
            <v>0.11551690699027713</v>
          </cell>
          <cell r="FG3">
            <v>2.9225482740935642</v>
          </cell>
          <cell r="FH3">
            <v>0.11883714023998143</v>
          </cell>
          <cell r="FI3">
            <v>2.7435023697441174</v>
          </cell>
          <cell r="FJ3">
            <v>0.12565488923934143</v>
          </cell>
          <cell r="FK3">
            <v>2.5030846912175129</v>
          </cell>
          <cell r="FL3">
            <v>0.12668145727179903</v>
          </cell>
        </row>
        <row r="4">
          <cell r="C4">
            <v>16.491328129471881</v>
          </cell>
          <cell r="D4">
            <v>5.4229534615441125E-2</v>
          </cell>
          <cell r="E4">
            <v>2.4534370123321718</v>
          </cell>
          <cell r="F4">
            <v>0.13813064517077447</v>
          </cell>
          <cell r="G4">
            <v>7.5683567407779329</v>
          </cell>
          <cell r="H4">
            <v>6.5799373305121631E-2</v>
          </cell>
          <cell r="I4">
            <v>17.330078840472982</v>
          </cell>
          <cell r="J4">
            <v>6.9107325209922146E-2</v>
          </cell>
          <cell r="K4">
            <v>17.221403548114942</v>
          </cell>
          <cell r="L4">
            <v>5.4949768403796423E-2</v>
          </cell>
          <cell r="M4">
            <v>16.726032706797451</v>
          </cell>
          <cell r="N4">
            <v>5.5025416417719283E-2</v>
          </cell>
          <cell r="O4">
            <v>16.582875230024158</v>
          </cell>
          <cell r="P4">
            <v>5.4646256906867516E-2</v>
          </cell>
          <cell r="Q4">
            <v>15.077673593351395</v>
          </cell>
          <cell r="R4">
            <v>5.5630313955378444E-2</v>
          </cell>
          <cell r="S4">
            <v>15.009071200982307</v>
          </cell>
          <cell r="T4">
            <v>5.7341416100078292E-2</v>
          </cell>
          <cell r="U4">
            <v>14.409944143261088</v>
          </cell>
          <cell r="V4">
            <v>5.593577590401156E-2</v>
          </cell>
          <cell r="W4">
            <v>14.318654542804023</v>
          </cell>
          <cell r="X4">
            <v>5.6816974798950273E-2</v>
          </cell>
          <cell r="Y4">
            <v>14.254946248755605</v>
          </cell>
          <cell r="Z4">
            <v>6.1982359437025299E-2</v>
          </cell>
          <cell r="AA4">
            <v>13.730340256833379</v>
          </cell>
          <cell r="AB4">
            <v>5.814333894806855E-2</v>
          </cell>
          <cell r="AC4">
            <v>13.56724767625164</v>
          </cell>
          <cell r="AD4">
            <v>5.7139251864053893E-2</v>
          </cell>
          <cell r="AE4">
            <v>12.807226958414821</v>
          </cell>
          <cell r="AF4">
            <v>6.9782448852189274E-2</v>
          </cell>
          <cell r="AG4">
            <v>12.558701439419153</v>
          </cell>
          <cell r="AH4">
            <v>5.8443492054362174E-2</v>
          </cell>
          <cell r="AI4">
            <v>12.420944537894155</v>
          </cell>
          <cell r="AJ4">
            <v>5.7710349180967839E-2</v>
          </cell>
          <cell r="AK4">
            <v>12.266762740472341</v>
          </cell>
          <cell r="AL4">
            <v>6.1926540883876779E-2</v>
          </cell>
          <cell r="AM4">
            <v>12.08805249429788</v>
          </cell>
          <cell r="AN4">
            <v>6.5691940071008675E-2</v>
          </cell>
          <cell r="AO4">
            <v>12.097597853914928</v>
          </cell>
          <cell r="AP4">
            <v>5.9564285794939234E-2</v>
          </cell>
          <cell r="AQ4">
            <v>12.012447600606354</v>
          </cell>
          <cell r="AR4">
            <v>6.5912036319266981E-2</v>
          </cell>
          <cell r="AS4">
            <v>11.918582333968715</v>
          </cell>
          <cell r="AT4">
            <v>5.8185197462021901E-2</v>
          </cell>
          <cell r="AU4">
            <v>11.780750692251324</v>
          </cell>
          <cell r="AV4">
            <v>5.8089715458019671E-2</v>
          </cell>
          <cell r="AW4">
            <v>11.701188070145204</v>
          </cell>
          <cell r="AX4">
            <v>5.8775483179096935E-2</v>
          </cell>
          <cell r="AY4">
            <v>11.623953811617067</v>
          </cell>
          <cell r="AZ4">
            <v>5.8439244454769286E-2</v>
          </cell>
          <cell r="BA4">
            <v>11.630319688616247</v>
          </cell>
          <cell r="BB4">
            <v>5.8574756218143502E-2</v>
          </cell>
          <cell r="BC4">
            <v>11.458641336913608</v>
          </cell>
          <cell r="BD4">
            <v>6.6282238793691522E-2</v>
          </cell>
          <cell r="BE4">
            <v>11.364906851321143</v>
          </cell>
          <cell r="BF4">
            <v>6.1272914454735712E-2</v>
          </cell>
          <cell r="BG4">
            <v>11.239125267474273</v>
          </cell>
          <cell r="BH4">
            <v>5.8822456913422951E-2</v>
          </cell>
          <cell r="BI4">
            <v>11.050984781398796</v>
          </cell>
          <cell r="BJ4">
            <v>5.9211349405792299E-2</v>
          </cell>
          <cell r="BK4">
            <v>10.943262528168853</v>
          </cell>
          <cell r="BL4">
            <v>5.9641901591180053E-2</v>
          </cell>
          <cell r="BM4">
            <v>10.918582291256897</v>
          </cell>
          <cell r="BN4">
            <v>5.9566990406108924E-2</v>
          </cell>
          <cell r="BO4">
            <v>10.795959333864776</v>
          </cell>
          <cell r="BP4">
            <v>5.9542348886216685E-2</v>
          </cell>
          <cell r="BQ4">
            <v>10.68188420088009</v>
          </cell>
          <cell r="BR4">
            <v>5.9381496154959176E-2</v>
          </cell>
          <cell r="BS4">
            <v>10.639152384032119</v>
          </cell>
          <cell r="BT4">
            <v>6.0065237449491028E-2</v>
          </cell>
          <cell r="BU4">
            <v>10.467327600539154</v>
          </cell>
          <cell r="BV4">
            <v>5.9838460054056304E-2</v>
          </cell>
          <cell r="BW4">
            <v>10.401505498867456</v>
          </cell>
          <cell r="BX4">
            <v>6.2929689484695225E-2</v>
          </cell>
          <cell r="BY4">
            <v>10.46589630501855</v>
          </cell>
          <cell r="BZ4">
            <v>6.0213766219653748E-2</v>
          </cell>
          <cell r="CA4">
            <v>10.308010909327676</v>
          </cell>
          <cell r="CB4">
            <v>6.010753513932543E-2</v>
          </cell>
          <cell r="CC4">
            <v>10.287914563940854</v>
          </cell>
          <cell r="CD4">
            <v>6.122227110029764E-2</v>
          </cell>
          <cell r="CE4">
            <v>10.197194848596526</v>
          </cell>
          <cell r="CF4">
            <v>6.0410911247893925E-2</v>
          </cell>
          <cell r="CG4">
            <v>10.160207199533195</v>
          </cell>
          <cell r="CH4">
            <v>6.0728507316408539E-2</v>
          </cell>
          <cell r="CI4">
            <v>10.153346208598757</v>
          </cell>
          <cell r="CJ4">
            <v>6.0808889537994376E-2</v>
          </cell>
          <cell r="CK4">
            <v>9.8531600923069771</v>
          </cell>
          <cell r="CL4">
            <v>6.9692991962644502E-2</v>
          </cell>
          <cell r="CM4">
            <v>9.911887231694342</v>
          </cell>
          <cell r="CN4">
            <v>6.0867582264151669E-2</v>
          </cell>
          <cell r="CO4">
            <v>9.7416494239297862</v>
          </cell>
          <cell r="CP4">
            <v>6.1333239590410912E-2</v>
          </cell>
          <cell r="CQ4">
            <v>9.6671374004531661</v>
          </cell>
          <cell r="CR4">
            <v>6.1295263239211951E-2</v>
          </cell>
          <cell r="CS4">
            <v>9.3241881923039927</v>
          </cell>
          <cell r="CT4">
            <v>6.0360542156109066E-2</v>
          </cell>
          <cell r="CU4">
            <v>9.1927202961290231</v>
          </cell>
          <cell r="CV4">
            <v>6.2009295573416168E-2</v>
          </cell>
          <cell r="CW4">
            <v>8.4512311063436556</v>
          </cell>
          <cell r="CX4">
            <v>6.4286491613616048E-2</v>
          </cell>
          <cell r="CY4">
            <v>8.0716136286726989</v>
          </cell>
          <cell r="CZ4">
            <v>6.8638632605311015E-2</v>
          </cell>
          <cell r="DA4">
            <v>7.488719693357309</v>
          </cell>
          <cell r="DB4">
            <v>6.7511776421191952E-2</v>
          </cell>
          <cell r="DC4">
            <v>7.4204180573843495</v>
          </cell>
          <cell r="DD4">
            <v>6.6200528606093129E-2</v>
          </cell>
          <cell r="DE4">
            <v>7.3656785894639638</v>
          </cell>
          <cell r="DF4">
            <v>6.9569713593989405E-2</v>
          </cell>
          <cell r="DG4">
            <v>7.1105106796965858</v>
          </cell>
          <cell r="DH4">
            <v>6.7665591628902858E-2</v>
          </cell>
          <cell r="DI4">
            <v>7.0143906278046622</v>
          </cell>
          <cell r="DJ4">
            <v>7.2177332958578977E-2</v>
          </cell>
          <cell r="DK4">
            <v>6.9723272924297106</v>
          </cell>
          <cell r="DL4">
            <v>7.1563642773156827E-2</v>
          </cell>
          <cell r="DM4">
            <v>7.0159689510015015</v>
          </cell>
          <cell r="DN4">
            <v>6.7935835591562355E-2</v>
          </cell>
          <cell r="DO4">
            <v>7.0183638162894262</v>
          </cell>
          <cell r="DP4">
            <v>6.9689211069272214E-2</v>
          </cell>
          <cell r="DQ4">
            <v>6.8044318127337826</v>
          </cell>
          <cell r="DR4">
            <v>6.9576787143229166E-2</v>
          </cell>
          <cell r="DS4">
            <v>6.606477960840893</v>
          </cell>
          <cell r="DT4">
            <v>7.3170952679924947E-2</v>
          </cell>
          <cell r="DU4">
            <v>6.5305894016664459</v>
          </cell>
          <cell r="DV4">
            <v>7.2894712675865905E-2</v>
          </cell>
          <cell r="DW4">
            <v>6.3501359118506704</v>
          </cell>
          <cell r="DX4">
            <v>7.6365422514466555E-2</v>
          </cell>
          <cell r="DY4">
            <v>6.1097679750074434</v>
          </cell>
          <cell r="DZ4">
            <v>7.2567834691735236E-2</v>
          </cell>
          <cell r="EA4">
            <v>6.0962996702296852</v>
          </cell>
          <cell r="EB4">
            <v>7.4120241159212938E-2</v>
          </cell>
          <cell r="EC4">
            <v>6.054803941845659</v>
          </cell>
          <cell r="ED4">
            <v>7.5597083611437563E-2</v>
          </cell>
          <cell r="EE4">
            <v>5.884579545776953</v>
          </cell>
          <cell r="EF4">
            <v>7.5757029817130936E-2</v>
          </cell>
          <cell r="EG4">
            <v>5.8296954352985235</v>
          </cell>
          <cell r="EH4">
            <v>7.4193568694739559E-2</v>
          </cell>
          <cell r="EI4">
            <v>5.7423206614890203</v>
          </cell>
          <cell r="EJ4">
            <v>7.4718285479791438E-2</v>
          </cell>
          <cell r="EK4">
            <v>5.7390325662806569</v>
          </cell>
          <cell r="EL4">
            <v>7.5210009221028731E-2</v>
          </cell>
          <cell r="EM4">
            <v>5.6727397789065446</v>
          </cell>
          <cell r="EN4">
            <v>7.4267040192326758E-2</v>
          </cell>
          <cell r="EO4">
            <v>5.6496981577964549</v>
          </cell>
          <cell r="EP4">
            <v>7.5309004235921309E-2</v>
          </cell>
          <cell r="EQ4">
            <v>5.5341513781882998</v>
          </cell>
          <cell r="ER4">
            <v>7.6008022292400584E-2</v>
          </cell>
          <cell r="ES4">
            <v>5.4738705924473523</v>
          </cell>
          <cell r="ET4">
            <v>7.5509520447362463E-2</v>
          </cell>
          <cell r="EU4">
            <v>5.4335687194578908</v>
          </cell>
          <cell r="EV4">
            <v>7.5173413381422347E-2</v>
          </cell>
          <cell r="EW4">
            <v>5.3034983142720664</v>
          </cell>
          <cell r="EX4">
            <v>8.0637318620758486E-2</v>
          </cell>
          <cell r="EY4">
            <v>3.7512179321089776</v>
          </cell>
          <cell r="EZ4">
            <v>9.6694040165930778E-2</v>
          </cell>
          <cell r="FA4">
            <v>3.5998324113991123</v>
          </cell>
          <cell r="FB4">
            <v>0.10395367411611196</v>
          </cell>
          <cell r="FC4">
            <v>3.5367752894459534</v>
          </cell>
          <cell r="FD4">
            <v>0.1105120386851873</v>
          </cell>
          <cell r="FE4">
            <v>3.2956806238383325</v>
          </cell>
          <cell r="FF4">
            <v>0.11554986699150344</v>
          </cell>
          <cell r="FG4">
            <v>2.9158667040433812</v>
          </cell>
          <cell r="FH4">
            <v>0.1189680229473568</v>
          </cell>
          <cell r="FI4">
            <v>2.7353104782209101</v>
          </cell>
          <cell r="FJ4">
            <v>0.12576242625314782</v>
          </cell>
          <cell r="FK4">
            <v>2.4966565250909176</v>
          </cell>
          <cell r="FL4">
            <v>0.1267485564567816</v>
          </cell>
        </row>
        <row r="5">
          <cell r="C5">
            <v>14.904963380770081</v>
          </cell>
          <cell r="D5">
            <v>5.5013036767784865E-2</v>
          </cell>
          <cell r="E5">
            <v>2.5499098443159651</v>
          </cell>
          <cell r="F5">
            <v>0.13261569739253198</v>
          </cell>
          <cell r="G5">
            <v>5.959336083841503</v>
          </cell>
          <cell r="H5">
            <v>7.2499647426011726E-2</v>
          </cell>
          <cell r="I5">
            <v>17.251950187957089</v>
          </cell>
          <cell r="J5">
            <v>6.917928380743589E-2</v>
          </cell>
          <cell r="K5">
            <v>17.161712861980924</v>
          </cell>
          <cell r="L5">
            <v>5.4973755911886774E-2</v>
          </cell>
          <cell r="M5">
            <v>16.668116773232843</v>
          </cell>
          <cell r="N5">
            <v>5.5038351501518222E-2</v>
          </cell>
          <cell r="O5">
            <v>16.549401437085848</v>
          </cell>
          <cell r="P5">
            <v>5.4684785815845634E-2</v>
          </cell>
          <cell r="Q5">
            <v>15.01452296209521</v>
          </cell>
          <cell r="R5">
            <v>5.5673814712674172E-2</v>
          </cell>
          <cell r="S5">
            <v>14.919636249570356</v>
          </cell>
          <cell r="T5">
            <v>5.7502398866346234E-2</v>
          </cell>
          <cell r="U5">
            <v>14.379864936810378</v>
          </cell>
          <cell r="V5">
            <v>5.5968050487765562E-2</v>
          </cell>
          <cell r="W5">
            <v>14.276677137325306</v>
          </cell>
          <cell r="X5">
            <v>5.6891421561045166E-2</v>
          </cell>
          <cell r="Y5">
            <v>14.191038586807512</v>
          </cell>
          <cell r="Z5">
            <v>6.1988733562818886E-2</v>
          </cell>
          <cell r="AA5">
            <v>13.650097793502693</v>
          </cell>
          <cell r="AB5">
            <v>5.8114799392320067E-2</v>
          </cell>
          <cell r="AC5">
            <v>13.49394390518205</v>
          </cell>
          <cell r="AD5">
            <v>5.7146697762754939E-2</v>
          </cell>
          <cell r="AE5">
            <v>12.779674629826209</v>
          </cell>
          <cell r="AF5">
            <v>6.9814701611607508E-2</v>
          </cell>
          <cell r="AG5">
            <v>12.508954508712437</v>
          </cell>
          <cell r="AH5">
            <v>5.8449596708841499E-2</v>
          </cell>
          <cell r="AI5">
            <v>12.391930995127996</v>
          </cell>
          <cell r="AJ5">
            <v>5.7753256447925914E-2</v>
          </cell>
          <cell r="AK5">
            <v>12.219277960317356</v>
          </cell>
          <cell r="AL5">
            <v>6.1931138941429785E-2</v>
          </cell>
          <cell r="AM5">
            <v>12.021583968916151</v>
          </cell>
          <cell r="AN5">
            <v>6.5690704459024835E-2</v>
          </cell>
          <cell r="AO5">
            <v>12.043204983240614</v>
          </cell>
          <cell r="AP5">
            <v>5.9581884003496018E-2</v>
          </cell>
          <cell r="AQ5">
            <v>11.942820557431968</v>
          </cell>
          <cell r="AR5">
            <v>6.5943212260474948E-2</v>
          </cell>
          <cell r="AS5">
            <v>11.891448377629377</v>
          </cell>
          <cell r="AT5">
            <v>5.8213067727249011E-2</v>
          </cell>
          <cell r="AU5">
            <v>11.753443351169862</v>
          </cell>
          <cell r="AV5">
            <v>5.8072802831302936E-2</v>
          </cell>
          <cell r="AW5">
            <v>11.6707308490928</v>
          </cell>
          <cell r="AX5">
            <v>5.8814088367181924E-2</v>
          </cell>
          <cell r="AY5">
            <v>11.597750446567456</v>
          </cell>
          <cell r="AZ5">
            <v>5.845131016362376E-2</v>
          </cell>
          <cell r="BA5">
            <v>11.599842310565172</v>
          </cell>
          <cell r="BB5">
            <v>5.8561628742956076E-2</v>
          </cell>
          <cell r="BC5">
            <v>11.406114517689922</v>
          </cell>
          <cell r="BD5">
            <v>6.6263642792988048E-2</v>
          </cell>
          <cell r="BE5">
            <v>11.309630728622354</v>
          </cell>
          <cell r="BF5">
            <v>6.1240928243421769E-2</v>
          </cell>
          <cell r="BG5">
            <v>11.208851562637943</v>
          </cell>
          <cell r="BH5">
            <v>5.8824316945250442E-2</v>
          </cell>
          <cell r="BI5">
            <v>11.028686000189763</v>
          </cell>
          <cell r="BJ5">
            <v>5.9267762459999943E-2</v>
          </cell>
          <cell r="BK5">
            <v>10.915915600338703</v>
          </cell>
          <cell r="BL5">
            <v>5.9670926322678321E-2</v>
          </cell>
          <cell r="BM5">
            <v>10.886948085165113</v>
          </cell>
          <cell r="BN5">
            <v>5.9580603892969701E-2</v>
          </cell>
          <cell r="BO5">
            <v>10.76933866823261</v>
          </cell>
          <cell r="BP5">
            <v>5.9523589881557405E-2</v>
          </cell>
          <cell r="BQ5">
            <v>10.657122622969146</v>
          </cell>
          <cell r="BR5">
            <v>5.9398637180304088E-2</v>
          </cell>
          <cell r="BS5">
            <v>10.610391991767811</v>
          </cell>
          <cell r="BT5">
            <v>6.0129138717059688E-2</v>
          </cell>
          <cell r="BU5">
            <v>10.444484724711986</v>
          </cell>
          <cell r="BV5">
            <v>5.9873483556733373E-2</v>
          </cell>
          <cell r="BW5">
            <v>10.370624262344872</v>
          </cell>
          <cell r="BX5">
            <v>6.2902575677710501E-2</v>
          </cell>
          <cell r="BY5">
            <v>10.421982364827906</v>
          </cell>
          <cell r="BZ5">
            <v>6.0200514074553894E-2</v>
          </cell>
          <cell r="CA5">
            <v>10.284334618269687</v>
          </cell>
          <cell r="CB5">
            <v>6.0125124940346275E-2</v>
          </cell>
          <cell r="CC5">
            <v>10.251412876725349</v>
          </cell>
          <cell r="CD5">
            <v>6.1208593309147234E-2</v>
          </cell>
          <cell r="CE5">
            <v>10.170165835745957</v>
          </cell>
          <cell r="CF5">
            <v>6.0416842140685975E-2</v>
          </cell>
          <cell r="CG5">
            <v>10.133666481968868</v>
          </cell>
          <cell r="CH5">
            <v>6.0866876547749714E-2</v>
          </cell>
          <cell r="CI5">
            <v>10.124495238345077</v>
          </cell>
          <cell r="CJ5">
            <v>6.0815256163921132E-2</v>
          </cell>
          <cell r="CK5">
            <v>9.8196510932203562</v>
          </cell>
          <cell r="CL5">
            <v>6.9702132705866685E-2</v>
          </cell>
          <cell r="CM5">
            <v>9.8863392837241459</v>
          </cell>
          <cell r="CN5">
            <v>6.0892853722974573E-2</v>
          </cell>
          <cell r="CO5">
            <v>9.7185899731819614</v>
          </cell>
          <cell r="CP5">
            <v>6.1355234230780396E-2</v>
          </cell>
          <cell r="CQ5">
            <v>9.6401669898449693</v>
          </cell>
          <cell r="CR5">
            <v>6.1327575042440068E-2</v>
          </cell>
          <cell r="CS5">
            <v>9.3045436276376563</v>
          </cell>
          <cell r="CT5">
            <v>6.0373741098683091E-2</v>
          </cell>
          <cell r="CU5">
            <v>9.1750764437216681</v>
          </cell>
          <cell r="CV5">
            <v>6.2053854529551096E-2</v>
          </cell>
          <cell r="CW5">
            <v>8.4285436734816539</v>
          </cell>
          <cell r="CX5">
            <v>6.4288205429002057E-2</v>
          </cell>
          <cell r="CY5">
            <v>8.0527640526285111</v>
          </cell>
          <cell r="CZ5">
            <v>6.8697318411677186E-2</v>
          </cell>
          <cell r="DA5">
            <v>7.4597596550983383</v>
          </cell>
          <cell r="DB5">
            <v>6.7493447448040908E-2</v>
          </cell>
          <cell r="DC5">
            <v>7.4044708425256518</v>
          </cell>
          <cell r="DD5">
            <v>6.6238546496477854E-2</v>
          </cell>
          <cell r="DE5">
            <v>7.3422431354127191</v>
          </cell>
          <cell r="DF5">
            <v>6.9569050544301347E-2</v>
          </cell>
          <cell r="DG5">
            <v>7.0829530446164473</v>
          </cell>
          <cell r="DH5">
            <v>6.7793467401937341E-2</v>
          </cell>
          <cell r="DI5">
            <v>6.9987232140581694</v>
          </cell>
          <cell r="DJ5">
            <v>7.2225735000782679E-2</v>
          </cell>
          <cell r="DK5">
            <v>6.9526885018676996</v>
          </cell>
          <cell r="DL5">
            <v>7.1588241354926266E-2</v>
          </cell>
          <cell r="DM5">
            <v>6.9891309838124709</v>
          </cell>
          <cell r="DN5">
            <v>6.7856270709973146E-2</v>
          </cell>
          <cell r="DO5">
            <v>6.98189188106962</v>
          </cell>
          <cell r="DP5">
            <v>6.9745482329951702E-2</v>
          </cell>
          <cell r="DQ5">
            <v>6.7765727032929766</v>
          </cell>
          <cell r="DR5">
            <v>6.9628442374817065E-2</v>
          </cell>
          <cell r="DS5">
            <v>6.5851169909235567</v>
          </cell>
          <cell r="DT5">
            <v>7.3215154359593013E-2</v>
          </cell>
          <cell r="DU5">
            <v>6.5061027588824372</v>
          </cell>
          <cell r="DV5">
            <v>7.2992327803400189E-2</v>
          </cell>
          <cell r="DW5">
            <v>6.3036072577967497</v>
          </cell>
          <cell r="DX5">
            <v>7.6451422967642568E-2</v>
          </cell>
          <cell r="DY5">
            <v>6.0946588227532601</v>
          </cell>
          <cell r="DZ5">
            <v>7.2575242693924305E-2</v>
          </cell>
          <cell r="EA5">
            <v>6.0780855520641595</v>
          </cell>
          <cell r="EB5">
            <v>7.4138052183888234E-2</v>
          </cell>
          <cell r="EC5">
            <v>6.03062972810896</v>
          </cell>
          <cell r="ED5">
            <v>7.5573116704669027E-2</v>
          </cell>
          <cell r="EE5">
            <v>5.8715463762854103</v>
          </cell>
          <cell r="EF5">
            <v>7.5791291361706883E-2</v>
          </cell>
          <cell r="EG5">
            <v>5.8120635857148404</v>
          </cell>
          <cell r="EH5">
            <v>7.4272840741464508E-2</v>
          </cell>
          <cell r="EI5">
            <v>5.7289634108910681</v>
          </cell>
          <cell r="EJ5">
            <v>7.4724017386622182E-2</v>
          </cell>
          <cell r="EK5">
            <v>5.7256903169531945</v>
          </cell>
          <cell r="EL5">
            <v>7.5265739500173137E-2</v>
          </cell>
          <cell r="EM5">
            <v>5.6578661542793398</v>
          </cell>
          <cell r="EN5">
            <v>7.4255612135431651E-2</v>
          </cell>
          <cell r="EO5">
            <v>5.6340363469546366</v>
          </cell>
          <cell r="EP5">
            <v>7.5311380449594234E-2</v>
          </cell>
          <cell r="EQ5">
            <v>5.5147816675948862</v>
          </cell>
          <cell r="ER5">
            <v>7.6056670479180952E-2</v>
          </cell>
          <cell r="ES5">
            <v>5.4591612107441199</v>
          </cell>
          <cell r="ET5">
            <v>7.5534263914247099E-2</v>
          </cell>
          <cell r="EU5">
            <v>5.4207570446978366</v>
          </cell>
          <cell r="EV5">
            <v>7.5172638330165603E-2</v>
          </cell>
          <cell r="EW5">
            <v>5.2864900619577835</v>
          </cell>
          <cell r="EX5">
            <v>8.0625777623264755E-2</v>
          </cell>
          <cell r="EY5">
            <v>3.7402590811533583</v>
          </cell>
          <cell r="EZ5">
            <v>9.6654526544001404E-2</v>
          </cell>
          <cell r="FA5">
            <v>3.5838944787253464</v>
          </cell>
          <cell r="FB5">
            <v>0.10401179527453176</v>
          </cell>
          <cell r="FC5">
            <v>3.5252511973736866</v>
          </cell>
          <cell r="FD5">
            <v>0.11056904354903863</v>
          </cell>
          <cell r="FE5">
            <v>3.2865866888816995</v>
          </cell>
          <cell r="FF5">
            <v>0.11550213274112334</v>
          </cell>
          <cell r="FG5">
            <v>2.9072844679687155</v>
          </cell>
          <cell r="FH5">
            <v>0.11902408944402386</v>
          </cell>
          <cell r="FI5">
            <v>2.7247889593383419</v>
          </cell>
          <cell r="FJ5">
            <v>0.12576803046815338</v>
          </cell>
          <cell r="FK5">
            <v>2.4884014666872187</v>
          </cell>
          <cell r="FL5">
            <v>0.12671349431658804</v>
          </cell>
        </row>
        <row r="6">
          <cell r="C6">
            <v>14.76447477158462</v>
          </cell>
          <cell r="D6">
            <v>5.7087448379513392E-2</v>
          </cell>
          <cell r="E6">
            <v>2.6530904425043307</v>
          </cell>
          <cell r="F6">
            <v>0.12736184331528716</v>
          </cell>
          <cell r="G6">
            <v>4.8875153668711739</v>
          </cell>
          <cell r="H6">
            <v>8.0122305494837023E-2</v>
          </cell>
          <cell r="I6">
            <v>17.162840465092852</v>
          </cell>
          <cell r="J6">
            <v>6.9195768154501708E-2</v>
          </cell>
          <cell r="K6">
            <v>17.093632626993639</v>
          </cell>
          <cell r="L6">
            <v>5.4943635990253516E-2</v>
          </cell>
          <cell r="M6">
            <v>16.602060729518772</v>
          </cell>
          <cell r="N6">
            <v>5.5002210409277136E-2</v>
          </cell>
          <cell r="O6">
            <v>16.511222890139916</v>
          </cell>
          <cell r="P6">
            <v>5.4686432980050118E-2</v>
          </cell>
          <cell r="Q6">
            <v>14.942496465135982</v>
          </cell>
          <cell r="R6">
            <v>5.566378317067272E-2</v>
          </cell>
          <cell r="S6">
            <v>14.817631037992841</v>
          </cell>
          <cell r="T6">
            <v>5.7629764811976555E-2</v>
          </cell>
          <cell r="U6">
            <v>14.345558095162579</v>
          </cell>
          <cell r="V6">
            <v>5.5965094492353658E-2</v>
          </cell>
          <cell r="W6">
            <v>14.228799829663991</v>
          </cell>
          <cell r="X6">
            <v>5.6900944224866495E-2</v>
          </cell>
          <cell r="Y6">
            <v>14.118148707503751</v>
          </cell>
          <cell r="Z6">
            <v>6.1931079408442946E-2</v>
          </cell>
          <cell r="AA6">
            <v>13.558577323174225</v>
          </cell>
          <cell r="AB6">
            <v>5.7993227265170116E-2</v>
          </cell>
          <cell r="AC6">
            <v>13.410337354613091</v>
          </cell>
          <cell r="AD6">
            <v>5.706370400342977E-2</v>
          </cell>
          <cell r="AE6">
            <v>12.748249858980305</v>
          </cell>
          <cell r="AF6">
            <v>6.9803514957376647E-2</v>
          </cell>
          <cell r="AG6">
            <v>12.452215681903027</v>
          </cell>
          <cell r="AH6">
            <v>5.8396595852835347E-2</v>
          </cell>
          <cell r="AI6">
            <v>12.358839604337092</v>
          </cell>
          <cell r="AJ6">
            <v>5.7756457825722717E-2</v>
          </cell>
          <cell r="AK6">
            <v>12.165119306706464</v>
          </cell>
          <cell r="AL6">
            <v>6.18615115730188E-2</v>
          </cell>
          <cell r="AM6">
            <v>11.945773298232638</v>
          </cell>
          <cell r="AN6">
            <v>6.5623851359598057E-2</v>
          </cell>
          <cell r="AO6">
            <v>11.981167378287235</v>
          </cell>
          <cell r="AP6">
            <v>5.9501865172852282E-2</v>
          </cell>
          <cell r="AQ6">
            <v>11.863407488360767</v>
          </cell>
          <cell r="AR6">
            <v>6.5885732732666125E-2</v>
          </cell>
          <cell r="AS6">
            <v>11.860500755880558</v>
          </cell>
          <cell r="AT6">
            <v>5.8205237585723893E-2</v>
          </cell>
          <cell r="AU6">
            <v>11.722298104989052</v>
          </cell>
          <cell r="AV6">
            <v>5.8002946445980905E-2</v>
          </cell>
          <cell r="AW6">
            <v>11.635992878936332</v>
          </cell>
          <cell r="AX6">
            <v>5.8810770748194234E-2</v>
          </cell>
          <cell r="AY6">
            <v>11.567864249929942</v>
          </cell>
          <cell r="AZ6">
            <v>5.8422823051947827E-2</v>
          </cell>
          <cell r="BA6">
            <v>11.565081440527415</v>
          </cell>
          <cell r="BB6">
            <v>5.8497524155350394E-2</v>
          </cell>
          <cell r="BC6">
            <v>11.346205078689559</v>
          </cell>
          <cell r="BD6">
            <v>6.6189978462719068E-2</v>
          </cell>
          <cell r="BE6">
            <v>11.2465856390497</v>
          </cell>
          <cell r="BF6">
            <v>6.1136368773261306E-2</v>
          </cell>
          <cell r="BG6">
            <v>11.174322894062124</v>
          </cell>
          <cell r="BH6">
            <v>5.8795022142900617E-2</v>
          </cell>
          <cell r="BI6">
            <v>11.003253142171843</v>
          </cell>
          <cell r="BJ6">
            <v>5.9283029711954455E-2</v>
          </cell>
          <cell r="BK6">
            <v>10.884725056346957</v>
          </cell>
          <cell r="BL6">
            <v>5.9668955417742371E-2</v>
          </cell>
          <cell r="BM6">
            <v>10.850867771579463</v>
          </cell>
          <cell r="BN6">
            <v>5.9541766237277451E-2</v>
          </cell>
          <cell r="BO6">
            <v>10.738976542358305</v>
          </cell>
          <cell r="BP6">
            <v>5.9464244351023078E-2</v>
          </cell>
          <cell r="BQ6">
            <v>10.628880833387528</v>
          </cell>
          <cell r="BR6">
            <v>5.9380837135414831E-2</v>
          </cell>
          <cell r="BS6">
            <v>10.577589281782783</v>
          </cell>
          <cell r="BT6">
            <v>6.0163182681088834E-2</v>
          </cell>
          <cell r="BU6">
            <v>10.418431332825774</v>
          </cell>
          <cell r="BV6">
            <v>5.9866388548214113E-2</v>
          </cell>
          <cell r="BW6">
            <v>10.33540283148324</v>
          </cell>
          <cell r="BX6">
            <v>6.2816176092214709E-2</v>
          </cell>
          <cell r="BY6">
            <v>10.371896429506338</v>
          </cell>
          <cell r="BZ6">
            <v>6.0120432650074863E-2</v>
          </cell>
          <cell r="CA6">
            <v>10.257330690018641</v>
          </cell>
          <cell r="CB6">
            <v>6.010088986945214E-2</v>
          </cell>
          <cell r="CC6">
            <v>10.209780966319796</v>
          </cell>
          <cell r="CD6">
            <v>6.1140114943584997E-2</v>
          </cell>
          <cell r="CE6">
            <v>10.139337935687051</v>
          </cell>
          <cell r="CF6">
            <v>6.0384914430494777E-2</v>
          </cell>
          <cell r="CG6">
            <v>10.103395483849161</v>
          </cell>
          <cell r="CH6">
            <v>6.0929179842574774E-2</v>
          </cell>
          <cell r="CI6">
            <v>10.091589344859949</v>
          </cell>
          <cell r="CJ6">
            <v>6.0773479193558973E-2</v>
          </cell>
          <cell r="CK6">
            <v>9.7814324480517669</v>
          </cell>
          <cell r="CL6">
            <v>6.9665512013258546E-2</v>
          </cell>
          <cell r="CM6">
            <v>9.8572005962859386</v>
          </cell>
          <cell r="CN6">
            <v>6.0881371314966383E-2</v>
          </cell>
          <cell r="CO6">
            <v>9.6922895595300922</v>
          </cell>
          <cell r="CP6">
            <v>6.1339578330162708E-2</v>
          </cell>
          <cell r="CQ6">
            <v>9.609405886395411</v>
          </cell>
          <cell r="CR6">
            <v>6.1327106935968378E-2</v>
          </cell>
          <cell r="CS6">
            <v>9.2821380293601283</v>
          </cell>
          <cell r="CT6">
            <v>6.0362460057672998E-2</v>
          </cell>
          <cell r="CU6">
            <v>9.1549527369450594</v>
          </cell>
          <cell r="CV6">
            <v>6.2071921193707226E-2</v>
          </cell>
          <cell r="CW6">
            <v>8.4026677905504954</v>
          </cell>
          <cell r="CX6">
            <v>6.4224425277196379E-2</v>
          </cell>
          <cell r="CY6">
            <v>8.0312652071466406</v>
          </cell>
          <cell r="CZ6">
            <v>6.8712783501701499E-2</v>
          </cell>
          <cell r="DA6">
            <v>7.4267293676330093</v>
          </cell>
          <cell r="DB6">
            <v>6.7430070832712852E-2</v>
          </cell>
          <cell r="DC6">
            <v>7.3862823279898917</v>
          </cell>
          <cell r="DD6">
            <v>6.6235813904036961E-2</v>
          </cell>
          <cell r="DE6">
            <v>7.3155139287741493</v>
          </cell>
          <cell r="DF6">
            <v>6.9524149720295331E-2</v>
          </cell>
          <cell r="DG6">
            <v>7.0515221010283744</v>
          </cell>
          <cell r="DH6">
            <v>6.7870448008482576E-2</v>
          </cell>
          <cell r="DI6">
            <v>6.9808537948695086</v>
          </cell>
          <cell r="DJ6">
            <v>7.2235406062260893E-2</v>
          </cell>
          <cell r="DK6">
            <v>6.9302895715125503</v>
          </cell>
          <cell r="DL6">
            <v>7.1569476502679211E-2</v>
          </cell>
          <cell r="DM6">
            <v>6.9585213316160486</v>
          </cell>
          <cell r="DN6">
            <v>6.7701969976023485E-2</v>
          </cell>
          <cell r="DO6">
            <v>6.9402939219529189</v>
          </cell>
          <cell r="DP6">
            <v>6.9729441134020978E-2</v>
          </cell>
          <cell r="DQ6">
            <v>6.744798007538237</v>
          </cell>
          <cell r="DR6">
            <v>6.9637110869789839E-2</v>
          </cell>
          <cell r="DS6">
            <v>6.560753805138523</v>
          </cell>
          <cell r="DT6">
            <v>7.3212949860969961E-2</v>
          </cell>
          <cell r="DU6">
            <v>6.4781746114989263</v>
          </cell>
          <cell r="DV6">
            <v>7.3019761902125307E-2</v>
          </cell>
          <cell r="DW6">
            <v>6.2505395012985989</v>
          </cell>
          <cell r="DX6">
            <v>7.6392030967978877E-2</v>
          </cell>
          <cell r="DY6">
            <v>6.0774263370336836</v>
          </cell>
          <cell r="DZ6">
            <v>7.2530113567768187E-2</v>
          </cell>
          <cell r="EA6">
            <v>6.0573116500036246</v>
          </cell>
          <cell r="EB6">
            <v>7.4100779174988793E-2</v>
          </cell>
          <cell r="EC6">
            <v>6.0030583543744971</v>
          </cell>
          <cell r="ED6">
            <v>7.5461180725143281E-2</v>
          </cell>
          <cell r="EE6">
            <v>5.856681546223574</v>
          </cell>
          <cell r="EF6">
            <v>7.5781129474285225E-2</v>
          </cell>
          <cell r="EG6">
            <v>5.791953664468525</v>
          </cell>
          <cell r="EH6">
            <v>7.4296080453432625E-2</v>
          </cell>
          <cell r="EI6">
            <v>5.7137290345796679</v>
          </cell>
          <cell r="EJ6">
            <v>7.4682739512944213E-2</v>
          </cell>
          <cell r="EK6">
            <v>5.710473168006267</v>
          </cell>
          <cell r="EL6">
            <v>7.5253866996627797E-2</v>
          </cell>
          <cell r="EM6">
            <v>5.640902395094594</v>
          </cell>
          <cell r="EN6">
            <v>7.4187185559595331E-2</v>
          </cell>
          <cell r="EO6">
            <v>5.6161734450845389</v>
          </cell>
          <cell r="EP6">
            <v>7.5269312851241929E-2</v>
          </cell>
          <cell r="EQ6">
            <v>5.4926897563697077</v>
          </cell>
          <cell r="ER6">
            <v>7.6041230722055542E-2</v>
          </cell>
          <cell r="ES6">
            <v>5.4423848042721543</v>
          </cell>
          <cell r="ET6">
            <v>7.5493907295581308E-2</v>
          </cell>
          <cell r="EU6">
            <v>5.4061450229522539</v>
          </cell>
          <cell r="EV6">
            <v>7.5119063265156188E-2</v>
          </cell>
          <cell r="EW6">
            <v>5.267091823790671</v>
          </cell>
          <cell r="EX6">
            <v>8.0540025039176844E-2</v>
          </cell>
          <cell r="EY6">
            <v>3.7277611558148354</v>
          </cell>
          <cell r="EZ6">
            <v>9.6530308118820046E-2</v>
          </cell>
          <cell r="FA6">
            <v>3.565717231255721</v>
          </cell>
          <cell r="FB6">
            <v>0.10397020689819232</v>
          </cell>
          <cell r="FC6">
            <v>3.5121085222953679</v>
          </cell>
          <cell r="FD6">
            <v>0.1105242826251164</v>
          </cell>
          <cell r="FE6">
            <v>3.2762158288876009</v>
          </cell>
          <cell r="FF6">
            <v>0.11537757138421613</v>
          </cell>
          <cell r="FG6">
            <v>2.8974968475958138</v>
          </cell>
          <cell r="FH6">
            <v>0.11900079755586297</v>
          </cell>
          <cell r="FI6">
            <v>2.7127902039823955</v>
          </cell>
          <cell r="FJ6">
            <v>0.1256712478641879</v>
          </cell>
          <cell r="FK6">
            <v>2.4789882917435606</v>
          </cell>
          <cell r="FL6">
            <v>0.12657911137729422</v>
          </cell>
        </row>
        <row r="7">
          <cell r="C7">
            <v>14.327680963135569</v>
          </cell>
          <cell r="D7">
            <v>5.5533180511991194E-2</v>
          </cell>
          <cell r="E7">
            <v>2.7636966388458513</v>
          </cell>
          <cell r="F7">
            <v>0.12235595202265805</v>
          </cell>
          <cell r="G7">
            <v>4.1226652648098687</v>
          </cell>
          <cell r="H7">
            <v>8.8806985050551054E-2</v>
          </cell>
          <cell r="I7">
            <v>17.069968811670812</v>
          </cell>
          <cell r="J7">
            <v>6.9155442787356497E-2</v>
          </cell>
          <cell r="K7">
            <v>17.022678298903013</v>
          </cell>
          <cell r="L7">
            <v>5.4861848775817297E-2</v>
          </cell>
          <cell r="M7">
            <v>16.533216043466535</v>
          </cell>
          <cell r="N7">
            <v>5.491992107735004E-2</v>
          </cell>
          <cell r="O7">
            <v>16.471432588003356</v>
          </cell>
          <cell r="P7">
            <v>5.4651064956033182E-2</v>
          </cell>
          <cell r="Q7">
            <v>14.867429260899277</v>
          </cell>
          <cell r="R7">
            <v>5.5601032025247174E-2</v>
          </cell>
          <cell r="S7">
            <v>14.711319421843422</v>
          </cell>
          <cell r="T7">
            <v>5.7713195505528718E-2</v>
          </cell>
          <cell r="U7">
            <v>14.309802954597348</v>
          </cell>
          <cell r="V7">
            <v>5.5927147394944136E-2</v>
          </cell>
          <cell r="W7">
            <v>14.178901354549488</v>
          </cell>
          <cell r="X7">
            <v>5.6844771320824924E-2</v>
          </cell>
          <cell r="Y7">
            <v>14.042181715372708</v>
          </cell>
          <cell r="Z7">
            <v>6.1814067770602554E-2</v>
          </cell>
          <cell r="AA7">
            <v>13.46319329006079</v>
          </cell>
          <cell r="AB7">
            <v>5.7788471617343115E-2</v>
          </cell>
          <cell r="AC7">
            <v>13.323201330044558</v>
          </cell>
          <cell r="AD7">
            <v>5.6896994246876033E-2</v>
          </cell>
          <cell r="AE7">
            <v>12.715498493920737</v>
          </cell>
          <cell r="AF7">
            <v>6.9749795165692893E-2</v>
          </cell>
          <cell r="AG7">
            <v>12.393081601300224</v>
          </cell>
          <cell r="AH7">
            <v>5.8288783300489123E-2</v>
          </cell>
          <cell r="AI7">
            <v>12.324351233201247</v>
          </cell>
          <cell r="AJ7">
            <v>5.7719693957768457E-2</v>
          </cell>
          <cell r="AK7">
            <v>12.108674391661303</v>
          </cell>
          <cell r="AL7">
            <v>6.1723299573942562E-2</v>
          </cell>
          <cell r="AM7">
            <v>11.866762211922701</v>
          </cell>
          <cell r="AN7">
            <v>6.5496796813253239E-2</v>
          </cell>
          <cell r="AO7">
            <v>11.916510956856277</v>
          </cell>
          <cell r="AP7">
            <v>5.9330711952776477E-2</v>
          </cell>
          <cell r="AQ7">
            <v>11.780641967961193</v>
          </cell>
          <cell r="AR7">
            <v>6.5744254385339679E-2</v>
          </cell>
          <cell r="AS7">
            <v>11.828246660983757</v>
          </cell>
          <cell r="AT7">
            <v>5.8162341388945264E-2</v>
          </cell>
          <cell r="AU7">
            <v>11.689838156326557</v>
          </cell>
          <cell r="AV7">
            <v>5.7885805650940453E-2</v>
          </cell>
          <cell r="AW7">
            <v>11.59978842342321</v>
          </cell>
          <cell r="AX7">
            <v>5.8765799095893599E-2</v>
          </cell>
          <cell r="AY7">
            <v>11.53671642361604</v>
          </cell>
          <cell r="AZ7">
            <v>5.8356090976110088E-2</v>
          </cell>
          <cell r="BA7">
            <v>11.528853197462574</v>
          </cell>
          <cell r="BB7">
            <v>5.8387635827769596E-2</v>
          </cell>
          <cell r="BC7">
            <v>11.283766526365179</v>
          </cell>
          <cell r="BD7">
            <v>6.6067213648824327E-2</v>
          </cell>
          <cell r="BE7">
            <v>11.180879120816774</v>
          </cell>
          <cell r="BF7">
            <v>6.0967706830687605E-2</v>
          </cell>
          <cell r="BG7">
            <v>11.138336569124936</v>
          </cell>
          <cell r="BH7">
            <v>5.8736945797036956E-2</v>
          </cell>
          <cell r="BI7">
            <v>10.976746626246616</v>
          </cell>
          <cell r="BJ7">
            <v>5.9255914299700334E-2</v>
          </cell>
          <cell r="BK7">
            <v>10.852217768570519</v>
          </cell>
          <cell r="BL7">
            <v>5.9636148547368699E-2</v>
          </cell>
          <cell r="BM7">
            <v>10.813264362928768</v>
          </cell>
          <cell r="BN7">
            <v>5.9453623834919915E-2</v>
          </cell>
          <cell r="BO7">
            <v>10.707332715109683</v>
          </cell>
          <cell r="BP7">
            <v>5.9369120116556137E-2</v>
          </cell>
          <cell r="BQ7">
            <v>10.599446813966747</v>
          </cell>
          <cell r="BR7">
            <v>5.9329538074067399E-2</v>
          </cell>
          <cell r="BS7">
            <v>10.543401734554799</v>
          </cell>
          <cell r="BT7">
            <v>6.0164611302080062E-2</v>
          </cell>
          <cell r="BU7">
            <v>10.391278115745655</v>
          </cell>
          <cell r="BV7">
            <v>5.981774982389311E-2</v>
          </cell>
          <cell r="BW7">
            <v>10.298694637141054</v>
          </cell>
          <cell r="BX7">
            <v>6.2677490308786596E-2</v>
          </cell>
          <cell r="BY7">
            <v>10.319696163661069</v>
          </cell>
          <cell r="BZ7">
            <v>5.9980009666965393E-2</v>
          </cell>
          <cell r="CA7">
            <v>10.229186822242891</v>
          </cell>
          <cell r="CB7">
            <v>6.0036793307955361E-2</v>
          </cell>
          <cell r="CC7">
            <v>10.166391602510748</v>
          </cell>
          <cell r="CD7">
            <v>6.1022383713532274E-2</v>
          </cell>
          <cell r="CE7">
            <v>10.107208641542</v>
          </cell>
          <cell r="CF7">
            <v>6.0317714710518618E-2</v>
          </cell>
          <cell r="CG7">
            <v>10.071846581413173</v>
          </cell>
          <cell r="CH7">
            <v>6.091036975846896E-2</v>
          </cell>
          <cell r="CI7">
            <v>10.057294367934658</v>
          </cell>
          <cell r="CJ7">
            <v>6.0686943148589446E-2</v>
          </cell>
          <cell r="CK7">
            <v>9.7416004041377331</v>
          </cell>
          <cell r="CL7">
            <v>6.9586096675543566E-2</v>
          </cell>
          <cell r="CM7">
            <v>9.8268318125415135</v>
          </cell>
          <cell r="CN7">
            <v>6.0834065276535405E-2</v>
          </cell>
          <cell r="CO7">
            <v>9.664878886073673</v>
          </cell>
          <cell r="CP7">
            <v>6.1287540236516662E-2</v>
          </cell>
          <cell r="CQ7">
            <v>9.5773461717626436</v>
          </cell>
          <cell r="CR7">
            <v>6.1293896842999289E-2</v>
          </cell>
          <cell r="CS7">
            <v>9.2587865657926329</v>
          </cell>
          <cell r="CT7">
            <v>6.0327612955930497E-2</v>
          </cell>
          <cell r="CU7">
            <v>9.1339794788419422</v>
          </cell>
          <cell r="CV7">
            <v>6.2062031912201221E-2</v>
          </cell>
          <cell r="CW7">
            <v>8.3756997676954601</v>
          </cell>
          <cell r="CX7">
            <v>6.4100318246783125E-2</v>
          </cell>
          <cell r="CY7">
            <v>8.0088588008294757</v>
          </cell>
          <cell r="CZ7">
            <v>6.8683774985764598E-2</v>
          </cell>
          <cell r="DA7">
            <v>7.3923047484130793</v>
          </cell>
          <cell r="DB7">
            <v>6.7326780971666444E-2</v>
          </cell>
          <cell r="DC7">
            <v>7.3673260390534958</v>
          </cell>
          <cell r="DD7">
            <v>6.6192552207158667E-2</v>
          </cell>
          <cell r="DE7">
            <v>7.2876564109053996</v>
          </cell>
          <cell r="DF7">
            <v>6.9438648719696835E-2</v>
          </cell>
          <cell r="DG7">
            <v>7.0187641970548542</v>
          </cell>
          <cell r="DH7">
            <v>6.7890296937617584E-2</v>
          </cell>
          <cell r="DI7">
            <v>6.962230044307816</v>
          </cell>
          <cell r="DJ7">
            <v>7.2205562651128666E-2</v>
          </cell>
          <cell r="DK7">
            <v>6.9069451294900679</v>
          </cell>
          <cell r="DL7">
            <v>7.1508868433145828E-2</v>
          </cell>
          <cell r="DM7">
            <v>6.9266198063905779</v>
          </cell>
          <cell r="DN7">
            <v>6.7485433917516185E-2</v>
          </cell>
          <cell r="DO7">
            <v>6.8969399581943698</v>
          </cell>
          <cell r="DP7">
            <v>6.9642387043773679E-2</v>
          </cell>
          <cell r="DQ7">
            <v>6.7116819223482214</v>
          </cell>
          <cell r="DR7">
            <v>6.9602090358238305E-2</v>
          </cell>
          <cell r="DS7">
            <v>6.5353621639046491</v>
          </cell>
          <cell r="DT7">
            <v>7.3164517779423607E-2</v>
          </cell>
          <cell r="DU7">
            <v>6.4490675319218376</v>
          </cell>
          <cell r="DV7">
            <v>7.2974792424519416E-2</v>
          </cell>
          <cell r="DW7">
            <v>6.1952318763815981</v>
          </cell>
          <cell r="DX7">
            <v>7.6192058102070401E-2</v>
          </cell>
          <cell r="DY7">
            <v>6.0594665913561752</v>
          </cell>
          <cell r="DZ7">
            <v>7.2436103406674793E-2</v>
          </cell>
          <cell r="EA7">
            <v>6.0356609420458716</v>
          </cell>
          <cell r="EB7">
            <v>7.4011441770024541E-2</v>
          </cell>
          <cell r="EC7">
            <v>5.9743234893689641</v>
          </cell>
          <cell r="ED7">
            <v>7.5270344060212588E-2</v>
          </cell>
          <cell r="EE7">
            <v>5.8411893157185082</v>
          </cell>
          <cell r="EF7">
            <v>7.5727367410549806E-2</v>
          </cell>
          <cell r="EG7">
            <v>5.7709948577806456</v>
          </cell>
          <cell r="EH7">
            <v>7.4261405087392179E-2</v>
          </cell>
          <cell r="EI7">
            <v>5.6978517311212427</v>
          </cell>
          <cell r="EJ7">
            <v>7.4597795946593951E-2</v>
          </cell>
          <cell r="EK7">
            <v>5.6946139223476848</v>
          </cell>
          <cell r="EL7">
            <v>7.5175353550021445E-2</v>
          </cell>
          <cell r="EM7">
            <v>5.6232228042340964</v>
          </cell>
          <cell r="EN7">
            <v>7.4067303979043528E-2</v>
          </cell>
          <cell r="EO7">
            <v>5.5975565982609075</v>
          </cell>
          <cell r="EP7">
            <v>7.5186209507497243E-2</v>
          </cell>
          <cell r="EQ7">
            <v>5.4696653997745734</v>
          </cell>
          <cell r="ER7">
            <v>7.5962953858322885E-2</v>
          </cell>
          <cell r="ES7">
            <v>5.4249004977106834</v>
          </cell>
          <cell r="ET7">
            <v>7.5391720044599347E-2</v>
          </cell>
          <cell r="EU7">
            <v>5.3909164333219302</v>
          </cell>
          <cell r="EV7">
            <v>7.5017028519537968E-2</v>
          </cell>
          <cell r="EW7">
            <v>5.2468751296612632</v>
          </cell>
          <cell r="EX7">
            <v>8.0387008032867274E-2</v>
          </cell>
          <cell r="EY7">
            <v>3.7147366636763128</v>
          </cell>
          <cell r="EZ7">
            <v>9.633144832843947E-2</v>
          </cell>
          <cell r="FA7">
            <v>3.5467732814759718</v>
          </cell>
          <cell r="FB7">
            <v>0.10383227823000907</v>
          </cell>
          <cell r="FC7">
            <v>3.498412005583345</v>
          </cell>
          <cell r="FD7">
            <v>0.11038138217727335</v>
          </cell>
          <cell r="FE7">
            <v>3.2654082292548794</v>
          </cell>
          <cell r="FF7">
            <v>0.11518627414112352</v>
          </cell>
          <cell r="FG7">
            <v>2.8872967777180687</v>
          </cell>
          <cell r="FH7">
            <v>0.11890003425313071</v>
          </cell>
          <cell r="FI7">
            <v>2.7002862799526643</v>
          </cell>
          <cell r="FJ7">
            <v>0.12547991919223636</v>
          </cell>
          <cell r="FK7">
            <v>2.469179599711572</v>
          </cell>
          <cell r="FL7">
            <v>0.12635629454543565</v>
          </cell>
        </row>
        <row r="8">
          <cell r="C8">
            <v>14.203851473372</v>
          </cell>
          <cell r="D8">
            <v>5.6090028518074243E-2</v>
          </cell>
          <cell r="E8">
            <v>2.8825524705151135</v>
          </cell>
          <cell r="F8">
            <v>0.11758557677205901</v>
          </cell>
          <cell r="G8">
            <v>3.5496709922469303</v>
          </cell>
          <cell r="H8">
            <v>9.8715618559929066E-2</v>
          </cell>
          <cell r="I8">
            <v>16.98085913672222</v>
          </cell>
          <cell r="J8">
            <v>6.9061574627422198E-2</v>
          </cell>
          <cell r="K8">
            <v>16.954598175389307</v>
          </cell>
          <cell r="L8">
            <v>5.4735020182284447E-2</v>
          </cell>
          <cell r="M8">
            <v>16.467160102104973</v>
          </cell>
          <cell r="N8">
            <v>5.4798150098016161E-2</v>
          </cell>
          <cell r="O8">
            <v>16.433254104313235</v>
          </cell>
          <cell r="P8">
            <v>5.4581547050758947E-2</v>
          </cell>
          <cell r="Q8">
            <v>14.795402847830497</v>
          </cell>
          <cell r="R8">
            <v>5.5490645001004472E-2</v>
          </cell>
          <cell r="S8">
            <v>14.609314136002999</v>
          </cell>
          <cell r="T8">
            <v>5.7745931888392568E-2</v>
          </cell>
          <cell r="U8">
            <v>14.275496183959273</v>
          </cell>
          <cell r="V8">
            <v>5.5857283443689031E-2</v>
          </cell>
          <cell r="W8">
            <v>14.131024189677916</v>
          </cell>
          <cell r="X8">
            <v>5.6727453643532773E-2</v>
          </cell>
          <cell r="Y8">
            <v>13.969292004323741</v>
          </cell>
          <cell r="Z8">
            <v>6.1647178236300532E-2</v>
          </cell>
          <cell r="AA8">
            <v>13.371673141254554</v>
          </cell>
          <cell r="AB8">
            <v>5.7517120533697279E-2</v>
          </cell>
          <cell r="AC8">
            <v>13.239595073969099</v>
          </cell>
          <cell r="AD8">
            <v>5.6660074326108596E-2</v>
          </cell>
          <cell r="AE8">
            <v>12.684073855464764</v>
          </cell>
          <cell r="AF8">
            <v>6.9657894294594555E-2</v>
          </cell>
          <cell r="AG8">
            <v>12.336342958430549</v>
          </cell>
          <cell r="AH8">
            <v>5.8134893383607965E-2</v>
          </cell>
          <cell r="AI8">
            <v>12.291259924439643</v>
          </cell>
          <cell r="AJ8">
            <v>5.7645943234001656E-2</v>
          </cell>
          <cell r="AK8">
            <v>12.054516046507997</v>
          </cell>
          <cell r="AL8">
            <v>6.1527700058387827E-2</v>
          </cell>
          <cell r="AM8">
            <v>11.790951718302148</v>
          </cell>
          <cell r="AN8">
            <v>6.5319834023712733E-2</v>
          </cell>
          <cell r="AO8">
            <v>11.854473797685525</v>
          </cell>
          <cell r="AP8">
            <v>5.9082290159271751E-2</v>
          </cell>
          <cell r="AQ8">
            <v>11.701229166470513</v>
          </cell>
          <cell r="AR8">
            <v>6.5530238952791864E-2</v>
          </cell>
          <cell r="AS8">
            <v>11.797299127885022</v>
          </cell>
          <cell r="AT8">
            <v>5.8087854331662622E-2</v>
          </cell>
          <cell r="AU8">
            <v>11.658693217176259</v>
          </cell>
          <cell r="AV8">
            <v>5.7730870496732624E-2</v>
          </cell>
          <cell r="AW8">
            <v>11.565050552222921</v>
          </cell>
          <cell r="AX8">
            <v>5.8682816746092714E-2</v>
          </cell>
          <cell r="AY8">
            <v>11.506830379270449</v>
          </cell>
          <cell r="AZ8">
            <v>5.8256520172023978E-2</v>
          </cell>
          <cell r="BA8">
            <v>11.494092578166109</v>
          </cell>
          <cell r="BB8">
            <v>5.824086625898324E-2</v>
          </cell>
          <cell r="BC8">
            <v>11.223857260889734</v>
          </cell>
          <cell r="BD8">
            <v>6.5905294026415137E-2</v>
          </cell>
          <cell r="BE8">
            <v>11.117834325259098</v>
          </cell>
          <cell r="BF8">
            <v>6.0748606403216797E-2</v>
          </cell>
          <cell r="BG8">
            <v>11.103807985853871</v>
          </cell>
          <cell r="BH8">
            <v>5.8654792907808014E-2</v>
          </cell>
          <cell r="BI8">
            <v>10.951313852694026</v>
          </cell>
          <cell r="BJ8">
            <v>5.9188612952676842E-2</v>
          </cell>
          <cell r="BK8">
            <v>10.821027284136752</v>
          </cell>
          <cell r="BL8">
            <v>5.9575163529085012E-2</v>
          </cell>
          <cell r="BM8">
            <v>10.777184263745829</v>
          </cell>
          <cell r="BN8">
            <v>5.9323317459133072E-2</v>
          </cell>
          <cell r="BO8">
            <v>10.676970781177339</v>
          </cell>
          <cell r="BP8">
            <v>5.9245923577907485E-2</v>
          </cell>
          <cell r="BQ8">
            <v>10.57120513390942</v>
          </cell>
          <cell r="BR8">
            <v>5.9248895941124882E-2</v>
          </cell>
          <cell r="BS8">
            <v>10.51059902183909</v>
          </cell>
          <cell r="BT8">
            <v>6.0133308841657004E-2</v>
          </cell>
          <cell r="BU8">
            <v>10.365224865633055</v>
          </cell>
          <cell r="BV8">
            <v>5.973150780394923E-2</v>
          </cell>
          <cell r="BW8">
            <v>10.263473558911883</v>
          </cell>
          <cell r="BX8">
            <v>6.2497753824803375E-2</v>
          </cell>
          <cell r="BY8">
            <v>10.269610522383951</v>
          </cell>
          <cell r="BZ8">
            <v>5.979062136018936E-2</v>
          </cell>
          <cell r="CA8">
            <v>10.202183063731605</v>
          </cell>
          <cell r="CB8">
            <v>5.9938027978071455E-2</v>
          </cell>
          <cell r="CC8">
            <v>10.124759933507532</v>
          </cell>
          <cell r="CD8">
            <v>6.0864937503073341E-2</v>
          </cell>
          <cell r="CE8">
            <v>10.076380877642166</v>
          </cell>
          <cell r="CF8">
            <v>6.022068710241784E-2</v>
          </cell>
          <cell r="CG8">
            <v>10.041575679107721</v>
          </cell>
          <cell r="CH8">
            <v>6.0811970176578647E-2</v>
          </cell>
          <cell r="CI8">
            <v>10.024388682639609</v>
          </cell>
          <cell r="CJ8">
            <v>6.0562658664726293E-2</v>
          </cell>
          <cell r="CK8">
            <v>9.7033819167858812</v>
          </cell>
          <cell r="CL8">
            <v>6.9470320451082201E-2</v>
          </cell>
          <cell r="CM8">
            <v>9.7976932307397355</v>
          </cell>
          <cell r="CN8">
            <v>6.0754768061575488E-2</v>
          </cell>
          <cell r="CO8">
            <v>9.6385786025585869</v>
          </cell>
          <cell r="CP8">
            <v>6.1203335766707008E-2</v>
          </cell>
          <cell r="CQ8">
            <v>9.546585133359752</v>
          </cell>
          <cell r="CR8">
            <v>6.1230635247757133E-2</v>
          </cell>
          <cell r="CS8">
            <v>9.2363810336369045</v>
          </cell>
          <cell r="CT8">
            <v>6.0272022898395075E-2</v>
          </cell>
          <cell r="CU8">
            <v>9.1138557980510626</v>
          </cell>
          <cell r="CV8">
            <v>6.202498785580688E-2</v>
          </cell>
          <cell r="CW8">
            <v>8.3498243937432566</v>
          </cell>
          <cell r="CX8">
            <v>6.3925938751273462E-2</v>
          </cell>
          <cell r="CY8">
            <v>7.9873600674608003</v>
          </cell>
          <cell r="CZ8">
            <v>6.8612642961307424E-2</v>
          </cell>
          <cell r="DA8">
            <v>7.3592746753566542</v>
          </cell>
          <cell r="DB8">
            <v>6.7191945795155195E-2</v>
          </cell>
          <cell r="DC8">
            <v>7.3491377015086989</v>
          </cell>
          <cell r="DD8">
            <v>6.6112266211236836E-2</v>
          </cell>
          <cell r="DE8">
            <v>7.2609274322291579</v>
          </cell>
          <cell r="DF8">
            <v>6.931947432508033E-2</v>
          </cell>
          <cell r="DG8">
            <v>6.987333183257066</v>
          </cell>
          <cell r="DH8">
            <v>6.7851406147149962E-2</v>
          </cell>
          <cell r="DI8">
            <v>6.9443607478838905</v>
          </cell>
          <cell r="DJ8">
            <v>7.2138622503070349E-2</v>
          </cell>
          <cell r="DK8">
            <v>6.8845464036581721</v>
          </cell>
          <cell r="DL8">
            <v>7.141132725166964E-2</v>
          </cell>
          <cell r="DM8">
            <v>6.8960108799841509</v>
          </cell>
          <cell r="DN8">
            <v>6.7224204998121997E-2</v>
          </cell>
          <cell r="DO8">
            <v>6.8553422701017395</v>
          </cell>
          <cell r="DP8">
            <v>6.9491372663871037E-2</v>
          </cell>
          <cell r="DQ8">
            <v>6.6799073159960827</v>
          </cell>
          <cell r="DR8">
            <v>6.9526217993733389E-2</v>
          </cell>
          <cell r="DS8">
            <v>6.5109991469847994</v>
          </cell>
          <cell r="DT8">
            <v>7.3073781794164155E-2</v>
          </cell>
          <cell r="DU8">
            <v>6.4211396026320378</v>
          </cell>
          <cell r="DV8">
            <v>7.286106253021439E-2</v>
          </cell>
          <cell r="DW8">
            <v>6.1421650778894126</v>
          </cell>
          <cell r="DX8">
            <v>7.5867704982228626E-2</v>
          </cell>
          <cell r="DY8">
            <v>6.0422345775048054</v>
          </cell>
          <cell r="DZ8">
            <v>7.2300828354795968E-2</v>
          </cell>
          <cell r="EA8">
            <v>6.0148874397879197</v>
          </cell>
          <cell r="EB8">
            <v>7.387727755423569E-2</v>
          </cell>
          <cell r="EC8">
            <v>5.946753060962287</v>
          </cell>
          <cell r="ED8">
            <v>7.5016067161520289E-2</v>
          </cell>
          <cell r="EE8">
            <v>5.8263247731498886</v>
          </cell>
          <cell r="EF8">
            <v>7.5634360653169155E-2</v>
          </cell>
          <cell r="EG8">
            <v>5.7508851235222318</v>
          </cell>
          <cell r="EH8">
            <v>7.4171623835277409E-2</v>
          </cell>
          <cell r="EI8">
            <v>5.6826177852160367</v>
          </cell>
          <cell r="EJ8">
            <v>7.4476068310138269E-2</v>
          </cell>
          <cell r="EK8">
            <v>5.6793974017421407</v>
          </cell>
          <cell r="EL8">
            <v>7.5036559852860688E-2</v>
          </cell>
          <cell r="EM8">
            <v>5.6062596770047879</v>
          </cell>
          <cell r="EN8">
            <v>7.3905679486469353E-2</v>
          </cell>
          <cell r="EO8">
            <v>5.5796940326947437</v>
          </cell>
          <cell r="EP8">
            <v>7.5068802957035746E-2</v>
          </cell>
          <cell r="EQ8">
            <v>5.4475738942497003</v>
          </cell>
          <cell r="ER8">
            <v>7.5828181413952173E-2</v>
          </cell>
          <cell r="ES8">
            <v>5.4081247655941418</v>
          </cell>
          <cell r="ET8">
            <v>7.5235980764644772E-2</v>
          </cell>
          <cell r="EU8">
            <v>5.3763050055708046</v>
          </cell>
          <cell r="EV8">
            <v>7.4874800341576939E-2</v>
          </cell>
          <cell r="EW8">
            <v>5.2274778158946154</v>
          </cell>
          <cell r="EX8">
            <v>8.0179123132160093E-2</v>
          </cell>
          <cell r="EY8">
            <v>3.702240771631216</v>
          </cell>
          <cell r="EZ8">
            <v>9.6074057610411615E-2</v>
          </cell>
          <cell r="FA8">
            <v>3.5285973555332464</v>
          </cell>
          <cell r="FB8">
            <v>0.10360918343038483</v>
          </cell>
          <cell r="FC8">
            <v>3.4852712575653038</v>
          </cell>
          <cell r="FD8">
            <v>0.11015191914993203</v>
          </cell>
          <cell r="FE8">
            <v>3.2550394574305082</v>
          </cell>
          <cell r="FF8">
            <v>0.11494373877679236</v>
          </cell>
          <cell r="FG8">
            <v>2.8775106073348238</v>
          </cell>
          <cell r="FH8">
            <v>0.11872996277935205</v>
          </cell>
          <cell r="FI8">
            <v>2.6882901808103381</v>
          </cell>
          <cell r="FJ8">
            <v>0.12520954476342483</v>
          </cell>
          <cell r="FK8">
            <v>2.4597700324851464</v>
          </cell>
          <cell r="FL8">
            <v>0.12606309511558678</v>
          </cell>
        </row>
        <row r="9">
          <cell r="C9">
            <v>14.080166249867919</v>
          </cell>
          <cell r="D9">
            <v>6.1198398084225884E-2</v>
          </cell>
          <cell r="E9">
            <v>3.0106085763375714</v>
          </cell>
          <cell r="F9">
            <v>0.11303891851552883</v>
          </cell>
          <cell r="G9">
            <v>3.1045797818818168</v>
          </cell>
          <cell r="H9">
            <v>0.11003611316000265</v>
          </cell>
          <cell r="I9">
            <v>16.902730576155779</v>
          </cell>
          <cell r="J9">
            <v>6.8921768314761225E-2</v>
          </cell>
          <cell r="K9">
            <v>16.894907703171519</v>
          </cell>
          <cell r="L9">
            <v>5.4573425108024307E-2</v>
          </cell>
          <cell r="M9">
            <v>16.409244364953384</v>
          </cell>
          <cell r="N9">
            <v>5.4646762631821243E-2</v>
          </cell>
          <cell r="O9">
            <v>16.39978043276194</v>
          </cell>
          <cell r="P9">
            <v>5.4483511191473814E-2</v>
          </cell>
          <cell r="Q9">
            <v>14.732252377558904</v>
          </cell>
          <cell r="R9">
            <v>5.5341564998151849E-2</v>
          </cell>
          <cell r="S9">
            <v>14.519879042081564</v>
          </cell>
          <cell r="T9">
            <v>5.7725321853519244E-2</v>
          </cell>
          <cell r="U9">
            <v>14.245417113775229</v>
          </cell>
          <cell r="V9">
            <v>5.5761162600422125E-2</v>
          </cell>
          <cell r="W9">
            <v>14.089047058210703</v>
          </cell>
          <cell r="X9">
            <v>5.6558495573489159E-2</v>
          </cell>
          <cell r="Y9">
            <v>13.905384665254235</v>
          </cell>
          <cell r="Z9">
            <v>6.1443931203075758E-2</v>
          </cell>
          <cell r="AA9">
            <v>13.291431294920514</v>
          </cell>
          <cell r="AB9">
            <v>5.7201157265242553E-2</v>
          </cell>
          <cell r="AC9">
            <v>13.1662918680284</v>
          </cell>
          <cell r="AD9">
            <v>5.6372138084091028E-2</v>
          </cell>
          <cell r="AE9">
            <v>12.656521780930566</v>
          </cell>
          <cell r="AF9">
            <v>6.9535257606102505E-2</v>
          </cell>
          <cell r="AG9">
            <v>12.286596380701601</v>
          </cell>
          <cell r="AH9">
            <v>5.7947393348039021E-2</v>
          </cell>
          <cell r="AI9">
            <v>12.262246539086554</v>
          </cell>
          <cell r="AJ9">
            <v>5.7541180499449465E-2</v>
          </cell>
          <cell r="AK9">
            <v>12.007031858278786</v>
          </cell>
          <cell r="AL9">
            <v>6.1290559335829733E-2</v>
          </cell>
          <cell r="AM9">
            <v>11.724483532701749</v>
          </cell>
          <cell r="AN9">
            <v>6.5107299463746882E-2</v>
          </cell>
          <cell r="AO9">
            <v>11.800081782461806</v>
          </cell>
          <cell r="AP9">
            <v>5.8776725448626561E-2</v>
          </cell>
          <cell r="AQ9">
            <v>11.631602636779389</v>
          </cell>
          <cell r="AR9">
            <v>6.5261024692568934E-2</v>
          </cell>
          <cell r="AS9">
            <v>11.770165341663947</v>
          </cell>
          <cell r="AT9">
            <v>5.7987810912265417E-2</v>
          </cell>
          <cell r="AU9">
            <v>11.631386465282032</v>
          </cell>
          <cell r="AV9">
            <v>5.7550692908116485E-2</v>
          </cell>
          <cell r="AW9">
            <v>11.534593521066036</v>
          </cell>
          <cell r="AX9">
            <v>5.8568546435257399E-2</v>
          </cell>
          <cell r="AY9">
            <v>11.480627306466896</v>
          </cell>
          <cell r="AZ9">
            <v>5.8132177274066187E-2</v>
          </cell>
          <cell r="BA9">
            <v>11.463615681284054</v>
          </cell>
          <cell r="BB9">
            <v>5.8069105846582161E-2</v>
          </cell>
          <cell r="BC9">
            <v>11.171330774657921</v>
          </cell>
          <cell r="BD9">
            <v>6.5717337360326006E-2</v>
          </cell>
          <cell r="BE9">
            <v>11.062558766770916</v>
          </cell>
          <cell r="BF9">
            <v>6.0496817704442152E-2</v>
          </cell>
          <cell r="BG9">
            <v>11.073534444716159</v>
          </cell>
          <cell r="BH9">
            <v>5.8555219013717068E-2</v>
          </cell>
          <cell r="BI9">
            <v>10.929015233572773</v>
          </cell>
          <cell r="BJ9">
            <v>5.9086578025763288E-2</v>
          </cell>
          <cell r="BK9">
            <v>10.793680470597527</v>
          </cell>
          <cell r="BL9">
            <v>5.9490941006380776E-2</v>
          </cell>
          <cell r="BM9">
            <v>10.745550469089832</v>
          </cell>
          <cell r="BN9">
            <v>5.9161403757521297E-2</v>
          </cell>
          <cell r="BO9">
            <v>10.650350483879098</v>
          </cell>
          <cell r="BP9">
            <v>5.9104635385960405E-2</v>
          </cell>
          <cell r="BQ9">
            <v>10.546443766174054</v>
          </cell>
          <cell r="BR9">
            <v>5.9145443882601068E-2</v>
          </cell>
          <cell r="BS9">
            <v>10.481838624334644</v>
          </cell>
          <cell r="BT9">
            <v>6.0071811239000246E-2</v>
          </cell>
          <cell r="BU9">
            <v>10.342382261867456</v>
          </cell>
          <cell r="BV9">
            <v>5.9614649303937277E-2</v>
          </cell>
          <cell r="BW9">
            <v>10.232592999086034</v>
          </cell>
          <cell r="BX9">
            <v>6.2291527821263348E-2</v>
          </cell>
          <cell r="BY9">
            <v>10.225697146460476</v>
          </cell>
          <cell r="BZ9">
            <v>5.9567610844026141E-2</v>
          </cell>
          <cell r="CA9">
            <v>10.178507098401827</v>
          </cell>
          <cell r="CB9">
            <v>5.9812595259447605E-2</v>
          </cell>
          <cell r="CC9">
            <v>10.088258709539719</v>
          </cell>
          <cell r="CD9">
            <v>6.0680531667810914E-2</v>
          </cell>
          <cell r="CE9">
            <v>10.049352126078944</v>
          </cell>
          <cell r="CF9">
            <v>6.0101692205955369E-2</v>
          </cell>
          <cell r="CG9">
            <v>10.015035145409605</v>
          </cell>
          <cell r="CH9">
            <v>6.0641952845823736E-2</v>
          </cell>
          <cell r="CI9">
            <v>9.9955381118997604</v>
          </cell>
          <cell r="CJ9">
            <v>6.0410694531703821E-2</v>
          </cell>
          <cell r="CK9">
            <v>9.6698732205473661</v>
          </cell>
          <cell r="CL9">
            <v>6.93275628410326E-2</v>
          </cell>
          <cell r="CM9">
            <v>9.7721454854843621</v>
          </cell>
          <cell r="CN9">
            <v>6.0649903858843973E-2</v>
          </cell>
          <cell r="CO9">
            <v>9.6155194015414196</v>
          </cell>
          <cell r="CP9">
            <v>6.1093786666094455E-2</v>
          </cell>
          <cell r="CQ9">
            <v>9.5196148475751983</v>
          </cell>
          <cell r="CR9">
            <v>6.1142447228457228E-2</v>
          </cell>
          <cell r="CS9">
            <v>9.2167365958573733</v>
          </cell>
          <cell r="CT9">
            <v>6.0200193460921446E-2</v>
          </cell>
          <cell r="CU9">
            <v>9.0962119955099592</v>
          </cell>
          <cell r="CV9">
            <v>6.1963790113663771E-2</v>
          </cell>
          <cell r="CW9">
            <v>8.3271379376047197</v>
          </cell>
          <cell r="CX9">
            <v>6.3715413980318769E-2</v>
          </cell>
          <cell r="CY9">
            <v>7.9685107065602558</v>
          </cell>
          <cell r="CZ9">
            <v>6.8505150121913036E-2</v>
          </cell>
          <cell r="DA9">
            <v>7.3303150485453559</v>
          </cell>
          <cell r="DB9">
            <v>6.7036488847284373E-2</v>
          </cell>
          <cell r="DC9">
            <v>7.3331908262931718</v>
          </cell>
          <cell r="DD9">
            <v>6.6001460210181842E-2</v>
          </cell>
          <cell r="DE9">
            <v>7.2374924156344154</v>
          </cell>
          <cell r="DF9">
            <v>6.9176281337140225E-2</v>
          </cell>
          <cell r="DG9">
            <v>6.9597754134454677</v>
          </cell>
          <cell r="DH9">
            <v>6.7756926337630974E-2</v>
          </cell>
          <cell r="DI9">
            <v>6.9286935697212018</v>
          </cell>
          <cell r="DJ9">
            <v>7.2040008710773207E-2</v>
          </cell>
          <cell r="DK9">
            <v>6.8649080055734109</v>
          </cell>
          <cell r="DL9">
            <v>7.1284755164674127E-2</v>
          </cell>
          <cell r="DM9">
            <v>6.8691743055759202</v>
          </cell>
          <cell r="DN9">
            <v>6.6939446431301994E-2</v>
          </cell>
          <cell r="DO9">
            <v>6.8188708549733157</v>
          </cell>
          <cell r="DP9">
            <v>6.928863228125566E-2</v>
          </cell>
          <cell r="DQ9">
            <v>6.6520483781176107</v>
          </cell>
          <cell r="DR9">
            <v>6.941564050401694E-2</v>
          </cell>
          <cell r="DS9">
            <v>6.4896385011173798</v>
          </cell>
          <cell r="DT9">
            <v>7.2948092795089625E-2</v>
          </cell>
          <cell r="DU9">
            <v>6.3966533783667971</v>
          </cell>
          <cell r="DV9">
            <v>7.2687785938869071E-2</v>
          </cell>
          <cell r="DW9">
            <v>6.0956382622354752</v>
          </cell>
          <cell r="DX9">
            <v>7.544524876922086E-2</v>
          </cell>
          <cell r="DY9">
            <v>6.0271263307590814</v>
          </cell>
          <cell r="DZ9">
            <v>7.2135247592323218E-2</v>
          </cell>
          <cell r="EA9">
            <v>5.9966740888379348</v>
          </cell>
          <cell r="EB9">
            <v>7.3709155714480126E-2</v>
          </cell>
          <cell r="EC9">
            <v>5.9225806612963234</v>
          </cell>
          <cell r="ED9">
            <v>7.4718950031155501E-2</v>
          </cell>
          <cell r="EE9">
            <v>5.8132921553537873</v>
          </cell>
          <cell r="EF9">
            <v>7.5509644056493769E-2</v>
          </cell>
          <cell r="EG9">
            <v>5.733253632765706</v>
          </cell>
          <cell r="EH9">
            <v>7.403401024018498E-2</v>
          </cell>
          <cell r="EI9">
            <v>5.6692613605615234</v>
          </cell>
          <cell r="EJ9">
            <v>7.4327418252740668E-2</v>
          </cell>
          <cell r="EK9">
            <v>5.6660563581929635</v>
          </cell>
          <cell r="EL9">
            <v>7.4848730145051584E-2</v>
          </cell>
          <cell r="EM9">
            <v>5.5913872650911856</v>
          </cell>
          <cell r="EN9">
            <v>7.3715405937043288E-2</v>
          </cell>
          <cell r="EO9">
            <v>5.5640328672154498</v>
          </cell>
          <cell r="EP9">
            <v>7.4926604780332209E-2</v>
          </cell>
          <cell r="EQ9">
            <v>5.4282049621894704</v>
          </cell>
          <cell r="ER9">
            <v>7.5647831850863725E-2</v>
          </cell>
          <cell r="ES9">
            <v>5.3934166779694923</v>
          </cell>
          <cell r="ET9">
            <v>7.5039306525962371E-2</v>
          </cell>
          <cell r="EU9">
            <v>5.3634944706777672</v>
          </cell>
          <cell r="EV9">
            <v>7.4703901212387958E-2</v>
          </cell>
          <cell r="EW9">
            <v>5.2104713374918354</v>
          </cell>
          <cell r="EX9">
            <v>7.9933211935371465E-2</v>
          </cell>
          <cell r="EY9">
            <v>3.6912858225371075</v>
          </cell>
          <cell r="EZ9">
            <v>9.5778988229949555E-2</v>
          </cell>
          <cell r="FA9">
            <v>3.5126619588510311</v>
          </cell>
          <cell r="FB9">
            <v>0.1033189963131893</v>
          </cell>
          <cell r="FC9">
            <v>3.473750863494629</v>
          </cell>
          <cell r="FD9">
            <v>0.10985448327289844</v>
          </cell>
          <cell r="FE9">
            <v>3.2459495296422372</v>
          </cell>
          <cell r="FF9">
            <v>0.11466961406402738</v>
          </cell>
          <cell r="FG9">
            <v>2.8689311537699331</v>
          </cell>
          <cell r="FH9">
            <v>0.1185043613138785</v>
          </cell>
          <cell r="FI9">
            <v>2.6777737591643787</v>
          </cell>
          <cell r="FJ9">
            <v>0.12488202870599698</v>
          </cell>
          <cell r="FK9">
            <v>2.4515218972401183</v>
          </cell>
          <cell r="FL9">
            <v>0.12572326636182979</v>
          </cell>
        </row>
        <row r="10">
          <cell r="C10">
            <v>13.510887290978378</v>
          </cell>
          <cell r="D10">
            <v>5.6966448356674061E-2</v>
          </cell>
          <cell r="E10">
            <v>3.1489674814640858</v>
          </cell>
          <cell r="F10">
            <v>0.10870479139710769</v>
          </cell>
          <cell r="G10">
            <v>2.7490198759757565</v>
          </cell>
          <cell r="H10">
            <v>0.12298665145046545</v>
          </cell>
          <cell r="I10">
            <v>16.841912641300141</v>
          </cell>
          <cell r="J10">
            <v>6.8747350125365217E-2</v>
          </cell>
          <cell r="K10">
            <v>16.848442649315828</v>
          </cell>
          <cell r="L10">
            <v>5.4390155024910528E-2</v>
          </cell>
          <cell r="M10">
            <v>16.364160820597647</v>
          </cell>
          <cell r="N10">
            <v>5.4478023190940458E-2</v>
          </cell>
          <cell r="O10">
            <v>16.373723411142969</v>
          </cell>
          <cell r="P10">
            <v>5.4364899660455379E-2</v>
          </cell>
          <cell r="Q10">
            <v>14.683093925615596</v>
          </cell>
          <cell r="R10">
            <v>5.5165869591907508E-2</v>
          </cell>
          <cell r="S10">
            <v>14.450259639497656</v>
          </cell>
          <cell r="T10">
            <v>5.7653035103361588E-2</v>
          </cell>
          <cell r="U10">
            <v>14.222002571424412</v>
          </cell>
          <cell r="V10">
            <v>5.5646572004212226E-2</v>
          </cell>
          <cell r="W10">
            <v>14.056370697691714</v>
          </cell>
          <cell r="X10">
            <v>5.6351585088696678E-2</v>
          </cell>
          <cell r="Y10">
            <v>13.855637090704024</v>
          </cell>
          <cell r="Z10">
            <v>6.1220792536803452E-2</v>
          </cell>
          <cell r="AA10">
            <v>13.22896846823202</v>
          </cell>
          <cell r="AB10">
            <v>5.6866179276883241E-2</v>
          </cell>
          <cell r="AC10">
            <v>13.109230302016824</v>
          </cell>
          <cell r="AD10">
            <v>5.6056512402728818E-2</v>
          </cell>
          <cell r="AE10">
            <v>12.635074375538407</v>
          </cell>
          <cell r="AF10">
            <v>6.9391820395369883E-2</v>
          </cell>
          <cell r="AG10">
            <v>12.24787203998669</v>
          </cell>
          <cell r="AH10">
            <v>5.7741473331558428E-2</v>
          </cell>
          <cell r="AI10">
            <v>12.239661569074043</v>
          </cell>
          <cell r="AJ10">
            <v>5.7413893007817317E-2</v>
          </cell>
          <cell r="AK10">
            <v>11.970068713504661</v>
          </cell>
          <cell r="AL10">
            <v>6.1031089137279747E-2</v>
          </cell>
          <cell r="AM10">
            <v>11.672742512217329</v>
          </cell>
          <cell r="AN10">
            <v>6.4876411419412416E-2</v>
          </cell>
          <cell r="AO10">
            <v>11.757741428776773</v>
          </cell>
          <cell r="AP10">
            <v>5.8438772856434076E-2</v>
          </cell>
          <cell r="AQ10">
            <v>11.577403106238478</v>
          </cell>
          <cell r="AR10">
            <v>6.4958421742955269E-2</v>
          </cell>
          <cell r="AS10">
            <v>11.749043520309323</v>
          </cell>
          <cell r="AT10">
            <v>5.7870316053612092E-2</v>
          </cell>
          <cell r="AU10">
            <v>11.61013013128284</v>
          </cell>
          <cell r="AV10">
            <v>5.735986980176435E-2</v>
          </cell>
          <cell r="AW10">
            <v>11.510884777481948</v>
          </cell>
          <cell r="AX10">
            <v>5.8432245664379837E-2</v>
          </cell>
          <cell r="AY10">
            <v>11.460230022328254</v>
          </cell>
          <cell r="AZ10">
            <v>5.7993135804333566E-2</v>
          </cell>
          <cell r="BA10">
            <v>11.439891563748711</v>
          </cell>
          <cell r="BB10">
            <v>5.7886269597680583E-2</v>
          </cell>
          <cell r="BC10">
            <v>11.130442451197203</v>
          </cell>
          <cell r="BD10">
            <v>6.5518570781822133E-2</v>
          </cell>
          <cell r="BE10">
            <v>11.019530542364537</v>
          </cell>
          <cell r="BF10">
            <v>6.0232739157293332E-2</v>
          </cell>
          <cell r="BG10">
            <v>11.0499685279711</v>
          </cell>
          <cell r="BH10">
            <v>5.8446290999474612E-2</v>
          </cell>
          <cell r="BI10">
            <v>10.911657270389069</v>
          </cell>
          <cell r="BJ10">
            <v>5.8958075781913144E-2</v>
          </cell>
          <cell r="BK10">
            <v>10.772392804148028</v>
          </cell>
          <cell r="BL10">
            <v>5.9390304187154866E-2</v>
          </cell>
          <cell r="BM10">
            <v>10.720925760870387</v>
          </cell>
          <cell r="BN10">
            <v>5.898100001525132E-2</v>
          </cell>
          <cell r="BO10">
            <v>10.629628441385062</v>
          </cell>
          <cell r="BP10">
            <v>5.8956701869753228E-2</v>
          </cell>
          <cell r="BQ10">
            <v>10.527168729513045</v>
          </cell>
          <cell r="BR10">
            <v>5.9027562969024464E-2</v>
          </cell>
          <cell r="BS10">
            <v>10.459450538402601</v>
          </cell>
          <cell r="BT10">
            <v>5.9985100664136697E-2</v>
          </cell>
          <cell r="BU10">
            <v>10.324600876355751</v>
          </cell>
          <cell r="BV10">
            <v>5.9476641504543966E-2</v>
          </cell>
          <cell r="BW10">
            <v>10.208554716966837</v>
          </cell>
          <cell r="BX10">
            <v>6.2075519502500065E-2</v>
          </cell>
          <cell r="BY10">
            <v>10.191513636445062</v>
          </cell>
          <cell r="BZ10">
            <v>5.9329045104200659E-2</v>
          </cell>
          <cell r="CA10">
            <v>10.160077012158192</v>
          </cell>
          <cell r="CB10">
            <v>5.9670656964969607E-2</v>
          </cell>
          <cell r="CC10">
            <v>10.059845042692043</v>
          </cell>
          <cell r="CD10">
            <v>6.0484105671814226E-2</v>
          </cell>
          <cell r="CE10">
            <v>10.02831209555781</v>
          </cell>
          <cell r="CF10">
            <v>5.9970370279952695E-2</v>
          </cell>
          <cell r="CG10">
            <v>9.9943751365164157</v>
          </cell>
          <cell r="CH10">
            <v>6.0414091559210001E-2</v>
          </cell>
          <cell r="CI10">
            <v>9.9730799573755053</v>
          </cell>
          <cell r="CJ10">
            <v>6.0243361979814024E-2</v>
          </cell>
          <cell r="CK10">
            <v>9.6437889907075398</v>
          </cell>
          <cell r="CL10">
            <v>6.9169389217948768E-2</v>
          </cell>
          <cell r="CM10">
            <v>9.7522583031576975</v>
          </cell>
          <cell r="CN10">
            <v>6.052796814239475E-2</v>
          </cell>
          <cell r="CO10">
            <v>9.5975694023502331</v>
          </cell>
          <cell r="CP10">
            <v>6.0967767951297047E-2</v>
          </cell>
          <cell r="CQ10">
            <v>9.4986202865647815</v>
          </cell>
          <cell r="CR10">
            <v>6.1036477253948909E-2</v>
          </cell>
          <cell r="CS10">
            <v>9.2014447279729641</v>
          </cell>
          <cell r="CT10">
            <v>6.0117943837347615E-2</v>
          </cell>
          <cell r="CU10">
            <v>9.0824774671687809</v>
          </cell>
          <cell r="CV10">
            <v>6.1883396562883358E-2</v>
          </cell>
          <cell r="CW10">
            <v>8.309478321034641</v>
          </cell>
          <cell r="CX10">
            <v>6.3485799398822804E-2</v>
          </cell>
          <cell r="CY10">
            <v>7.9538377812465368</v>
          </cell>
          <cell r="CZ10">
            <v>6.8370004898144654E-2</v>
          </cell>
          <cell r="DA10">
            <v>7.3077720047139048</v>
          </cell>
          <cell r="DB10">
            <v>6.6873004325432403E-2</v>
          </cell>
          <cell r="DC10">
            <v>7.3207773343971594</v>
          </cell>
          <cell r="DD10">
            <v>6.5869111047210493E-2</v>
          </cell>
          <cell r="DE10">
            <v>7.2192499267922683</v>
          </cell>
          <cell r="DF10">
            <v>6.9020670400157941E-2</v>
          </cell>
          <cell r="DG10">
            <v>6.9383234542378291</v>
          </cell>
          <cell r="DH10">
            <v>6.761451170133477E-2</v>
          </cell>
          <cell r="DI10">
            <v>6.9164977714181939</v>
          </cell>
          <cell r="DJ10">
            <v>7.1917710377210384E-2</v>
          </cell>
          <cell r="DK10">
            <v>6.8496209214545614</v>
          </cell>
          <cell r="DL10">
            <v>7.1139406289894472E-2</v>
          </cell>
          <cell r="DM10">
            <v>6.8482842228211886</v>
          </cell>
          <cell r="DN10">
            <v>6.665422766261557E-2</v>
          </cell>
          <cell r="DO10">
            <v>6.7904804099589473</v>
          </cell>
          <cell r="DP10">
            <v>6.9050590715983559E-2</v>
          </cell>
          <cell r="DQ10">
            <v>6.6303620741762366</v>
          </cell>
          <cell r="DR10">
            <v>6.9279316219676132E-2</v>
          </cell>
          <cell r="DS10">
            <v>6.4730107387939153</v>
          </cell>
          <cell r="DT10">
            <v>7.2797633357403788E-2</v>
          </cell>
          <cell r="DU10">
            <v>6.3775925873909021</v>
          </cell>
          <cell r="DV10">
            <v>7.2469000489398694E-2</v>
          </cell>
          <cell r="DW10">
            <v>6.0594207553184418</v>
          </cell>
          <cell r="DX10">
            <v>7.495891435298116E-2</v>
          </cell>
          <cell r="DY10">
            <v>6.015365831418138</v>
          </cell>
          <cell r="DZ10">
            <v>7.1952775487885381E-2</v>
          </cell>
          <cell r="EA10">
            <v>5.982496426570914</v>
          </cell>
          <cell r="EB10">
            <v>7.3520696482355749E-2</v>
          </cell>
          <cell r="EC10">
            <v>5.9037645944332127</v>
          </cell>
          <cell r="ED10">
            <v>7.4403063331996741E-2</v>
          </cell>
          <cell r="EE10">
            <v>5.803147287516083</v>
          </cell>
          <cell r="EF10">
            <v>7.5363321417468127E-2</v>
          </cell>
          <cell r="EG10">
            <v>5.7195287840336491</v>
          </cell>
          <cell r="EH10">
            <v>7.3859712937169725E-2</v>
          </cell>
          <cell r="EI10">
            <v>5.6588645152494967</v>
          </cell>
          <cell r="EJ10">
            <v>7.416388851799556E-2</v>
          </cell>
          <cell r="EK10">
            <v>5.6556716037062662</v>
          </cell>
          <cell r="EL10">
            <v>7.4627081272454557E-2</v>
          </cell>
          <cell r="EM10">
            <v>5.57981044285689</v>
          </cell>
          <cell r="EN10">
            <v>7.3511898162139447E-2</v>
          </cell>
          <cell r="EO10">
            <v>5.5518418763096209</v>
          </cell>
          <cell r="EP10">
            <v>7.4771135027978011E-2</v>
          </cell>
          <cell r="EQ10">
            <v>5.4131277592779306</v>
          </cell>
          <cell r="ER10">
            <v>7.5436516018078825E-2</v>
          </cell>
          <cell r="ES10">
            <v>5.3819677966237176</v>
          </cell>
          <cell r="ET10">
            <v>7.4817630705703436E-2</v>
          </cell>
          <cell r="EU10">
            <v>5.3535226619926659</v>
          </cell>
          <cell r="EV10">
            <v>7.4518176363041672E-2</v>
          </cell>
          <cell r="EW10">
            <v>5.1972334581916941</v>
          </cell>
          <cell r="EX10">
            <v>7.9669196705175013E-2</v>
          </cell>
          <cell r="EY10">
            <v>3.6827593212180005</v>
          </cell>
          <cell r="EZ10">
            <v>9.5470144953413133E-2</v>
          </cell>
          <cell r="FA10">
            <v>3.5002580824970657</v>
          </cell>
          <cell r="FB10">
            <v>0.10298522611284844</v>
          </cell>
          <cell r="FC10">
            <v>3.464784137184505</v>
          </cell>
          <cell r="FD10">
            <v>0.10951317103201061</v>
          </cell>
          <cell r="FE10">
            <v>3.2388748577795905</v>
          </cell>
          <cell r="FF10">
            <v>0.1143861079567744</v>
          </cell>
          <cell r="FG10">
            <v>2.8622534733272493</v>
          </cell>
          <cell r="FH10">
            <v>0.11824150674573915</v>
          </cell>
          <cell r="FI10">
            <v>2.6695889929529746</v>
          </cell>
          <cell r="FJ10">
            <v>0.12452390442311262</v>
          </cell>
          <cell r="FK10">
            <v>2.4451034088404904</v>
          </cell>
          <cell r="FL10">
            <v>0.12536433918875467</v>
          </cell>
        </row>
        <row r="11">
          <cell r="C11">
            <v>13.366771159874611</v>
          </cell>
          <cell r="D11">
            <v>5.6030352450641648E-2</v>
          </cell>
          <cell r="E11">
            <v>3.2989151939436256</v>
          </cell>
          <cell r="F11">
            <v>0.10457259011840299</v>
          </cell>
          <cell r="G11">
            <v>2.4585727952529588</v>
          </cell>
          <cell r="H11">
            <v>0.13782071982386523</v>
          </cell>
          <cell r="I11">
            <v>16.803332439539115</v>
          </cell>
          <cell r="J11">
            <v>6.8552450383634125E-2</v>
          </cell>
          <cell r="K11">
            <v>16.818967336147306</v>
          </cell>
          <cell r="L11">
            <v>5.4200057385127835E-2</v>
          </cell>
          <cell r="M11">
            <v>16.335561869679296</v>
          </cell>
          <cell r="N11">
            <v>5.4305602041341876E-2</v>
          </cell>
          <cell r="O11">
            <v>16.357194024380817</v>
          </cell>
          <cell r="P11">
            <v>5.4235321658536804E-2</v>
          </cell>
          <cell r="Q11">
            <v>14.651910017420446</v>
          </cell>
          <cell r="R11">
            <v>5.4977792579184559E-2</v>
          </cell>
          <cell r="S11">
            <v>14.406096078206089</v>
          </cell>
          <cell r="T11">
            <v>5.7534927880511511E-2</v>
          </cell>
          <cell r="U11">
            <v>14.207149463876435</v>
          </cell>
          <cell r="V11">
            <v>5.5522795103667755E-2</v>
          </cell>
          <cell r="W11">
            <v>14.035642352516394</v>
          </cell>
          <cell r="X11">
            <v>5.6123484846089193E-2</v>
          </cell>
          <cell r="Y11">
            <v>13.824079533302946</v>
          </cell>
          <cell r="Z11">
            <v>6.0995839605168245E-2</v>
          </cell>
          <cell r="AA11">
            <v>13.189345027926638</v>
          </cell>
          <cell r="AB11">
            <v>5.6539324493045398E-2</v>
          </cell>
          <cell r="AC11">
            <v>13.073033164654428</v>
          </cell>
          <cell r="AD11">
            <v>5.5738767397627731E-2</v>
          </cell>
          <cell r="AE11">
            <v>12.621469180520531</v>
          </cell>
          <cell r="AF11">
            <v>6.923920309215631E-2</v>
          </cell>
          <cell r="AG11">
            <v>12.223307152068017</v>
          </cell>
          <cell r="AH11">
            <v>5.7533815749247957E-2</v>
          </cell>
          <cell r="AI11">
            <v>12.225334714354535</v>
          </cell>
          <cell r="AJ11">
            <v>5.7274392834669396E-2</v>
          </cell>
          <cell r="AK11">
            <v>11.946621146346933</v>
          </cell>
          <cell r="AL11">
            <v>6.0770310195095711E-2</v>
          </cell>
          <cell r="AM11">
            <v>11.639920406612838</v>
          </cell>
          <cell r="AN11">
            <v>6.4645875066917241E-2</v>
          </cell>
          <cell r="AO11">
            <v>11.730882900278212</v>
          </cell>
          <cell r="AP11">
            <v>5.8095811291832278E-2</v>
          </cell>
          <cell r="AQ11">
            <v>11.543021498475188</v>
          </cell>
          <cell r="AR11">
            <v>6.4646945195279554E-2</v>
          </cell>
          <cell r="AS11">
            <v>11.735644828170994</v>
          </cell>
          <cell r="AT11">
            <v>5.7744888490381903E-2</v>
          </cell>
          <cell r="AU11">
            <v>11.596646276943012</v>
          </cell>
          <cell r="AV11">
            <v>5.7173860530884149E-2</v>
          </cell>
          <cell r="AW11">
            <v>11.495845062874512</v>
          </cell>
          <cell r="AX11">
            <v>5.8284956711304618E-2</v>
          </cell>
          <cell r="AY11">
            <v>11.447290993508114</v>
          </cell>
          <cell r="AZ11">
            <v>5.7850660075792384E-2</v>
          </cell>
          <cell r="BA11">
            <v>11.424842212470031</v>
          </cell>
          <cell r="BB11">
            <v>5.7707169817795473E-2</v>
          </cell>
          <cell r="BC11">
            <v>11.104504819302143</v>
          </cell>
          <cell r="BD11">
            <v>6.5325097176983551E-2</v>
          </cell>
          <cell r="BE11">
            <v>10.992235542882664</v>
          </cell>
          <cell r="BF11">
            <v>5.997776483512475E-2</v>
          </cell>
          <cell r="BG11">
            <v>11.035019406041469</v>
          </cell>
          <cell r="BH11">
            <v>5.8336833564974738E-2</v>
          </cell>
          <cell r="BI11">
            <v>10.900646202088273</v>
          </cell>
          <cell r="BJ11">
            <v>5.881351670869088E-2</v>
          </cell>
          <cell r="BK11">
            <v>10.758888884921367</v>
          </cell>
          <cell r="BL11">
            <v>5.9281406067990761E-2</v>
          </cell>
          <cell r="BM11">
            <v>10.705305086498653</v>
          </cell>
          <cell r="BN11">
            <v>5.8796721470619498E-2</v>
          </cell>
          <cell r="BO11">
            <v>10.616483430339363</v>
          </cell>
          <cell r="BP11">
            <v>5.8814107722974553E-2</v>
          </cell>
          <cell r="BQ11">
            <v>10.514941572763609</v>
          </cell>
          <cell r="BR11">
            <v>5.8904803210948257E-2</v>
          </cell>
          <cell r="BS11">
            <v>10.4452485136181</v>
          </cell>
          <cell r="BT11">
            <v>5.9880201892154164E-2</v>
          </cell>
          <cell r="BU11">
            <v>10.313321251202126</v>
          </cell>
          <cell r="BV11">
            <v>5.9328664976912152E-2</v>
          </cell>
          <cell r="BW11">
            <v>10.193306151210423</v>
          </cell>
          <cell r="BX11">
            <v>6.1867228577848786E-2</v>
          </cell>
          <cell r="BY11">
            <v>10.169829337021996</v>
          </cell>
          <cell r="BZ11">
            <v>5.9094251318148501E-2</v>
          </cell>
          <cell r="CA11">
            <v>10.148385900980214</v>
          </cell>
          <cell r="CB11">
            <v>5.9523712091116524E-2</v>
          </cell>
          <cell r="CC11">
            <v>10.041820839269921</v>
          </cell>
          <cell r="CD11">
            <v>6.0291572781088557E-2</v>
          </cell>
          <cell r="CE11">
            <v>10.014965324221706</v>
          </cell>
          <cell r="CF11">
            <v>5.983736024585299E-2</v>
          </cell>
          <cell r="CG11">
            <v>9.9812694034788745</v>
          </cell>
          <cell r="CH11">
            <v>6.0146846283035633E-2</v>
          </cell>
          <cell r="CI11">
            <v>9.9588336451826081</v>
          </cell>
          <cell r="CJ11">
            <v>6.0074217297245998E-2</v>
          </cell>
          <cell r="CK11">
            <v>9.6272424164391381</v>
          </cell>
          <cell r="CL11">
            <v>6.9008613868078231E-2</v>
          </cell>
          <cell r="CM11">
            <v>9.7396428249982154</v>
          </cell>
          <cell r="CN11">
            <v>6.0398839418794904E-2</v>
          </cell>
          <cell r="CO11">
            <v>9.5861828071667414</v>
          </cell>
          <cell r="CP11">
            <v>6.0835488909125511E-2</v>
          </cell>
          <cell r="CQ11">
            <v>9.4853023048021026</v>
          </cell>
          <cell r="CR11">
            <v>6.092131038133914E-2</v>
          </cell>
          <cell r="CS11">
            <v>9.1917442861754317</v>
          </cell>
          <cell r="CT11">
            <v>6.0031937403018175E-2</v>
          </cell>
          <cell r="CU11">
            <v>9.0737649028313427</v>
          </cell>
          <cell r="CV11">
            <v>6.1790320210831008E-2</v>
          </cell>
          <cell r="CW11">
            <v>8.2982762211417462</v>
          </cell>
          <cell r="CX11">
            <v>6.3255697014607842E-2</v>
          </cell>
          <cell r="CY11">
            <v>7.9445300046653164</v>
          </cell>
          <cell r="CZ11">
            <v>6.82181559522924E-2</v>
          </cell>
          <cell r="DA11">
            <v>7.2934718472048807</v>
          </cell>
          <cell r="DB11">
            <v>6.6714736773279854E-2</v>
          </cell>
          <cell r="DC11">
            <v>7.3129028931081956</v>
          </cell>
          <cell r="DD11">
            <v>6.5725940864395968E-2</v>
          </cell>
          <cell r="DE11">
            <v>7.2076778636564498</v>
          </cell>
          <cell r="DF11">
            <v>6.8865248186793904E-2</v>
          </cell>
          <cell r="DG11">
            <v>6.9247152157894387</v>
          </cell>
          <cell r="DH11">
            <v>6.7435699825121626E-2</v>
          </cell>
          <cell r="DI11">
            <v>6.9087613840221715</v>
          </cell>
          <cell r="DJ11">
            <v>7.1781635386030926E-2</v>
          </cell>
          <cell r="DK11">
            <v>6.8399236199411435</v>
          </cell>
          <cell r="DL11">
            <v>7.0987055928742257E-2</v>
          </cell>
          <cell r="DM11">
            <v>6.8350330219866384</v>
          </cell>
          <cell r="DN11">
            <v>6.6391655420440343E-2</v>
          </cell>
          <cell r="DO11">
            <v>6.772470960069219</v>
          </cell>
          <cell r="DP11">
            <v>6.8796532679985395E-2</v>
          </cell>
          <cell r="DQ11">
            <v>6.6166052995438749</v>
          </cell>
          <cell r="DR11">
            <v>6.9128289323476519E-2</v>
          </cell>
          <cell r="DS11">
            <v>6.4624629424287425</v>
          </cell>
          <cell r="DT11">
            <v>7.2634592809931217E-2</v>
          </cell>
          <cell r="DU11">
            <v>6.3655014216303307</v>
          </cell>
          <cell r="DV11">
            <v>7.2222430877752181E-2</v>
          </cell>
          <cell r="DW11">
            <v>6.0364466841549236</v>
          </cell>
          <cell r="DX11">
            <v>7.44481016555711E-2</v>
          </cell>
          <cell r="DY11">
            <v>6.0079058451961949</v>
          </cell>
          <cell r="DZ11">
            <v>7.1768194846180605E-2</v>
          </cell>
          <cell r="EA11">
            <v>5.9735030428659277</v>
          </cell>
          <cell r="EB11">
            <v>7.332716770403909E-2</v>
          </cell>
          <cell r="EC11">
            <v>5.8918292262067471</v>
          </cell>
          <cell r="ED11">
            <v>7.4093998325759344E-2</v>
          </cell>
          <cell r="EE11">
            <v>5.7967120464951325</v>
          </cell>
          <cell r="EF11">
            <v>7.5207246926091861E-2</v>
          </cell>
          <cell r="EG11">
            <v>5.7108224829455132</v>
          </cell>
          <cell r="EH11">
            <v>7.3662852457135983E-2</v>
          </cell>
          <cell r="EI11">
            <v>5.6522695398547169</v>
          </cell>
          <cell r="EJ11">
            <v>7.3998727312463236E-2</v>
          </cell>
          <cell r="EK11">
            <v>5.6490844493300481</v>
          </cell>
          <cell r="EL11">
            <v>7.4389569908530795E-2</v>
          </cell>
          <cell r="EM11">
            <v>5.5724670955893103</v>
          </cell>
          <cell r="EN11">
            <v>7.3311643151373229E-2</v>
          </cell>
          <cell r="EO11">
            <v>5.5441087015578319</v>
          </cell>
          <cell r="EP11">
            <v>7.4614988934694676E-2</v>
          </cell>
          <cell r="EQ11">
            <v>5.4035637508273942</v>
          </cell>
          <cell r="ER11">
            <v>7.5211353467626044E-2</v>
          </cell>
          <cell r="ES11">
            <v>5.3747056418343346</v>
          </cell>
          <cell r="ET11">
            <v>7.4588912160468479E-2</v>
          </cell>
          <cell r="EU11">
            <v>5.3471974361505383</v>
          </cell>
          <cell r="EV11">
            <v>7.4332672116283888E-2</v>
          </cell>
          <cell r="EW11">
            <v>5.1888366322463897</v>
          </cell>
          <cell r="EX11">
            <v>7.9408466385362225E-2</v>
          </cell>
          <cell r="EY11">
            <v>3.6773520341017139</v>
          </cell>
          <cell r="EZ11">
            <v>9.5172548426305667E-2</v>
          </cell>
          <cell r="FA11">
            <v>3.4923906147648549</v>
          </cell>
          <cell r="FB11">
            <v>0.10263491290598603</v>
          </cell>
          <cell r="FC11">
            <v>3.4590975094734029</v>
          </cell>
          <cell r="FD11">
            <v>0.10915563351516318</v>
          </cell>
          <cell r="FE11">
            <v>3.2343885896821853</v>
          </cell>
          <cell r="FF11">
            <v>0.11411618843376729</v>
          </cell>
          <cell r="FG11">
            <v>2.8580185519625441</v>
          </cell>
          <cell r="FH11">
            <v>0.11796269398878836</v>
          </cell>
          <cell r="FI11">
            <v>2.6643989632578946</v>
          </cell>
          <cell r="FJ11">
            <v>0.12416418501432394</v>
          </cell>
          <cell r="FK11">
            <v>2.4410345550441805</v>
          </cell>
          <cell r="FL11">
            <v>0.12501539174130188</v>
          </cell>
        </row>
        <row r="12">
          <cell r="C12">
            <v>12.731874993530553</v>
          </cell>
          <cell r="D12">
            <v>6.9278505579397215E-2</v>
          </cell>
          <cell r="E12">
            <v>3.4619610312669602</v>
          </cell>
          <cell r="F12">
            <v>0.10063225906997764</v>
          </cell>
          <cell r="I12">
            <v>16.790115509374097</v>
          </cell>
          <cell r="J12">
            <v>6.8352858707529621E-2</v>
          </cell>
          <cell r="K12">
            <v>16.808869678242438</v>
          </cell>
          <cell r="L12">
            <v>5.4018532759911808E-2</v>
          </cell>
          <cell r="M12">
            <v>16.325764429117225</v>
          </cell>
          <cell r="N12">
            <v>5.4143467719137917E-2</v>
          </cell>
          <cell r="O12">
            <v>16.351531385086904</v>
          </cell>
          <cell r="P12">
            <v>5.4105274824803491E-2</v>
          </cell>
          <cell r="Q12">
            <v>14.641226987757584</v>
          </cell>
          <cell r="R12">
            <v>5.4792570841016741E-2</v>
          </cell>
          <cell r="S12">
            <v>14.390966227291893</v>
          </cell>
          <cell r="T12">
            <v>5.738056852975363E-2</v>
          </cell>
          <cell r="U12">
            <v>14.202061101570008</v>
          </cell>
          <cell r="V12">
            <v>5.5399859567141239E-2</v>
          </cell>
          <cell r="W12">
            <v>14.028541309934637</v>
          </cell>
          <cell r="X12">
            <v>5.5892674170758383E-2</v>
          </cell>
          <cell r="Y12">
            <v>13.813268598671614</v>
          </cell>
          <cell r="Z12">
            <v>6.0787296756844626E-2</v>
          </cell>
          <cell r="AA12">
            <v>13.175771029488239</v>
          </cell>
          <cell r="AB12">
            <v>5.6247072744435328E-2</v>
          </cell>
          <cell r="AC12">
            <v>13.060632932737649</v>
          </cell>
          <cell r="AD12">
            <v>5.544464487939875E-2</v>
          </cell>
          <cell r="AE12">
            <v>12.616808407864074</v>
          </cell>
          <cell r="AF12">
            <v>6.9089769842718113E-2</v>
          </cell>
          <cell r="AG12">
            <v>12.214891818071738</v>
          </cell>
          <cell r="AH12">
            <v>5.7341243783439209E-2</v>
          </cell>
          <cell r="AI12">
            <v>12.220426651492318</v>
          </cell>
          <cell r="AJ12">
            <v>5.7133981454394668E-2</v>
          </cell>
          <cell r="AK12">
            <v>11.938588739248672</v>
          </cell>
          <cell r="AL12">
            <v>6.0529349268261277E-2</v>
          </cell>
          <cell r="AM12">
            <v>11.628676267683772</v>
          </cell>
          <cell r="AN12">
            <v>6.4434367090488054E-2</v>
          </cell>
          <cell r="AO12">
            <v>11.721682115211253</v>
          </cell>
          <cell r="AP12">
            <v>5.7775625461114248E-2</v>
          </cell>
          <cell r="AQ12">
            <v>11.531243206875203</v>
          </cell>
          <cell r="AR12">
            <v>6.4351829027012114E-2</v>
          </cell>
          <cell r="AS12">
            <v>11.731054747600915</v>
          </cell>
          <cell r="AT12">
            <v>5.7621689617801328E-2</v>
          </cell>
          <cell r="AU12">
            <v>11.592027283949593</v>
          </cell>
          <cell r="AV12">
            <v>5.7007734460362863E-2</v>
          </cell>
          <cell r="AW12">
            <v>11.490692805476597</v>
          </cell>
          <cell r="AX12">
            <v>5.8138612051048776E-2</v>
          </cell>
          <cell r="AY12">
            <v>11.442858463170117</v>
          </cell>
          <cell r="AZ12">
            <v>5.7716292624633278E-2</v>
          </cell>
          <cell r="BA12">
            <v>11.419686836386678</v>
          </cell>
          <cell r="BB12">
            <v>5.7546316105945725E-2</v>
          </cell>
          <cell r="BC12">
            <v>11.09561919165184</v>
          </cell>
          <cell r="BD12">
            <v>6.5152590626642456E-2</v>
          </cell>
          <cell r="BE12">
            <v>10.982885046853704</v>
          </cell>
          <cell r="BF12">
            <v>5.9752551241127827E-2</v>
          </cell>
          <cell r="BG12">
            <v>11.029898167880159</v>
          </cell>
          <cell r="BH12">
            <v>5.8235714300592191E-2</v>
          </cell>
          <cell r="BI12">
            <v>10.896874079938774</v>
          </cell>
          <cell r="BJ12">
            <v>5.8664612122483042E-2</v>
          </cell>
          <cell r="BK12">
            <v>10.754262720142389</v>
          </cell>
          <cell r="BL12">
            <v>5.9173068926861069E-2</v>
          </cell>
          <cell r="BM12">
            <v>10.699953940112502</v>
          </cell>
          <cell r="BN12">
            <v>5.8623497275365179E-2</v>
          </cell>
          <cell r="BO12">
            <v>10.611980381360533</v>
          </cell>
          <cell r="BP12">
            <v>5.8688405075356345E-2</v>
          </cell>
          <cell r="BQ12">
            <v>10.510752867447886</v>
          </cell>
          <cell r="BR12">
            <v>5.8787109873891401E-2</v>
          </cell>
          <cell r="BS12">
            <v>10.440383113566488</v>
          </cell>
          <cell r="BT12">
            <v>5.9765613197701656E-2</v>
          </cell>
          <cell r="BU12">
            <v>10.309457194554016</v>
          </cell>
          <cell r="BV12">
            <v>5.9182707899260271E-2</v>
          </cell>
          <cell r="BW12">
            <v>10.188082649927662</v>
          </cell>
          <cell r="BX12">
            <v>6.1683529539270934E-2</v>
          </cell>
          <cell r="BY12">
            <v>10.162400981169043</v>
          </cell>
          <cell r="BZ12">
            <v>5.8882251082043195E-2</v>
          </cell>
          <cell r="CA12">
            <v>10.14438090916582</v>
          </cell>
          <cell r="CB12">
            <v>5.9383665237653115E-2</v>
          </cell>
          <cell r="CC12">
            <v>10.035646313040548</v>
          </cell>
          <cell r="CD12">
            <v>6.0118530865403301E-2</v>
          </cell>
          <cell r="CE12">
            <v>10.01039308810798</v>
          </cell>
          <cell r="CF12">
            <v>5.9713437785577875E-2</v>
          </cell>
          <cell r="CG12">
            <v>9.9767796948448879</v>
          </cell>
          <cell r="CH12">
            <v>5.9861867640207414E-2</v>
          </cell>
          <cell r="CI12">
            <v>9.9539533268088594</v>
          </cell>
          <cell r="CJ12">
            <v>5.9916963580239242E-2</v>
          </cell>
          <cell r="CK12">
            <v>9.6215740027831202</v>
          </cell>
          <cell r="CL12">
            <v>6.8858261854099642E-2</v>
          </cell>
          <cell r="CM12">
            <v>9.7353210820192633</v>
          </cell>
          <cell r="CN12">
            <v>6.02729789292724E-2</v>
          </cell>
          <cell r="CO12">
            <v>9.582282090214024</v>
          </cell>
          <cell r="CP12">
            <v>6.0707666000882836E-2</v>
          </cell>
          <cell r="CQ12">
            <v>9.4807398459644876</v>
          </cell>
          <cell r="CR12">
            <v>6.0806276745722997E-2</v>
          </cell>
          <cell r="CS12">
            <v>9.1884211425684654</v>
          </cell>
          <cell r="CT12">
            <v>5.9949141887742557E-2</v>
          </cell>
          <cell r="CU12">
            <v>9.070780142644649</v>
          </cell>
          <cell r="CV12">
            <v>6.1692101550003625E-2</v>
          </cell>
          <cell r="CW12">
            <v>8.2944391654379039</v>
          </cell>
          <cell r="CX12">
            <v>6.3043748354371432E-2</v>
          </cell>
          <cell r="CY12">
            <v>7.9413414375197249</v>
          </cell>
          <cell r="CZ12">
            <v>6.8061905182868754E-2</v>
          </cell>
          <cell r="DA12">
            <v>7.2885730897333527</v>
          </cell>
          <cell r="DB12">
            <v>6.6574508086648734E-2</v>
          </cell>
          <cell r="DC12">
            <v>7.3102054428284085</v>
          </cell>
          <cell r="DD12">
            <v>6.558354845848402E-2</v>
          </cell>
          <cell r="DE12">
            <v>7.2037137259605135</v>
          </cell>
          <cell r="DF12">
            <v>6.8722606080443366E-2</v>
          </cell>
          <cell r="DG12">
            <v>6.9200531566480752</v>
          </cell>
          <cell r="DH12">
            <v>6.7234976983767153E-2</v>
          </cell>
          <cell r="DI12">
            <v>6.9061111636298929</v>
          </cell>
          <cell r="DJ12">
            <v>7.1642807723751062E-2</v>
          </cell>
          <cell r="DK12">
            <v>6.8366017187297006</v>
          </cell>
          <cell r="DL12">
            <v>7.0840046601415588E-2</v>
          </cell>
          <cell r="DM12">
            <v>6.8304942365559587</v>
          </cell>
          <cell r="DN12">
            <v>6.6173001746260104E-2</v>
          </cell>
          <cell r="DO12">
            <v>6.7663015238278756</v>
          </cell>
          <cell r="DP12">
            <v>6.8547040444396412E-2</v>
          </cell>
          <cell r="DQ12">
            <v>6.6118925462865503</v>
          </cell>
          <cell r="DR12">
            <v>6.8974795116356652E-2</v>
          </cell>
          <cell r="DS12">
            <v>6.4588496317532087</v>
          </cell>
          <cell r="DT12">
            <v>7.2472179728188674E-2</v>
          </cell>
          <cell r="DU12">
            <v>6.3613594354260732</v>
          </cell>
          <cell r="DV12">
            <v>7.1968052707459193E-2</v>
          </cell>
          <cell r="DW12">
            <v>6.028577271358615</v>
          </cell>
          <cell r="DX12">
            <v>7.3954193659196643E-2</v>
          </cell>
          <cell r="DY12">
            <v>6.0053507358107083</v>
          </cell>
          <cell r="DZ12">
            <v>7.1596459293056469E-2</v>
          </cell>
          <cell r="EA12">
            <v>5.9704225281850416</v>
          </cell>
          <cell r="EB12">
            <v>7.3144247930189407E-2</v>
          </cell>
          <cell r="EC12">
            <v>5.887741489168266</v>
          </cell>
          <cell r="ED12">
            <v>7.3816793621168275E-2</v>
          </cell>
          <cell r="EE12">
            <v>5.7945077772466282</v>
          </cell>
          <cell r="EF12">
            <v>7.5054064801748213E-2</v>
          </cell>
          <cell r="EG12">
            <v>5.7078400622370928</v>
          </cell>
          <cell r="EH12">
            <v>7.3459377265401693E-2</v>
          </cell>
          <cell r="EI12">
            <v>5.6500107200618395</v>
          </cell>
          <cell r="EJ12">
            <v>7.3845315014764393E-2</v>
          </cell>
          <cell r="EK12">
            <v>5.6468285471365549</v>
          </cell>
          <cell r="EL12">
            <v>7.4155437811450953E-2</v>
          </cell>
          <cell r="EM12">
            <v>5.5699521376114989</v>
          </cell>
          <cell r="EN12">
            <v>7.3130864374754495E-2</v>
          </cell>
          <cell r="EO12">
            <v>5.5414598387875111</v>
          </cell>
          <cell r="EP12">
            <v>7.4470816528323464E-2</v>
          </cell>
          <cell r="EQ12">
            <v>5.400287755923177</v>
          </cell>
          <cell r="ER12">
            <v>7.4990585530249829E-2</v>
          </cell>
          <cell r="ES12">
            <v>5.3722185501926809</v>
          </cell>
          <cell r="ET12">
            <v>7.4371680306550891E-2</v>
          </cell>
          <cell r="EU12">
            <v>5.3450312253316028</v>
          </cell>
          <cell r="EV12">
            <v>7.4162416914713744E-2</v>
          </cell>
          <cell r="EW12">
            <v>5.185961120556164</v>
          </cell>
          <cell r="EX12">
            <v>7.9172143795821423E-2</v>
          </cell>
          <cell r="EY12">
            <v>3.6755020274320338</v>
          </cell>
          <cell r="EZ12">
            <v>9.4910308149378689E-2</v>
          </cell>
          <cell r="FA12">
            <v>3.4896969311004309</v>
          </cell>
          <cell r="FB12">
            <v>0.10229643698522922</v>
          </cell>
          <cell r="FC12">
            <v>3.4571516771187998</v>
          </cell>
          <cell r="FD12">
            <v>0.10881083628561367</v>
          </cell>
          <cell r="FE12">
            <v>3.2328541761104104</v>
          </cell>
          <cell r="FF12">
            <v>0.1138817227694869</v>
          </cell>
          <cell r="FG12">
            <v>2.8565694778187383</v>
          </cell>
          <cell r="FH12">
            <v>0.11769051079443096</v>
          </cell>
          <cell r="FI12">
            <v>2.662624135418739</v>
          </cell>
          <cell r="FJ12">
            <v>0.12383201280679729</v>
          </cell>
          <cell r="FK12">
            <v>2.4396449701873602</v>
          </cell>
          <cell r="FL12">
            <v>0.12470469366639365</v>
          </cell>
        </row>
        <row r="13">
          <cell r="C13">
            <v>12.42264977683514</v>
          </cell>
          <cell r="D13">
            <v>5.7720025622544413E-2</v>
          </cell>
          <cell r="E13">
            <v>3.6398882913194059</v>
          </cell>
          <cell r="F13">
            <v>9.6874263131853211E-2</v>
          </cell>
          <cell r="I13">
            <v>16.803332607882936</v>
          </cell>
          <cell r="J13">
            <v>6.8164744827632268E-2</v>
          </cell>
          <cell r="K13">
            <v>16.818967727791566</v>
          </cell>
          <cell r="L13">
            <v>5.3860287221057235E-2</v>
          </cell>
          <cell r="M13">
            <v>16.335562229278153</v>
          </cell>
          <cell r="N13">
            <v>5.4004755382863597E-2</v>
          </cell>
          <cell r="O13">
            <v>16.357194246619809</v>
          </cell>
          <cell r="P13">
            <v>5.3985294780306205E-2</v>
          </cell>
          <cell r="Q13">
            <v>14.651910312155872</v>
          </cell>
          <cell r="R13">
            <v>5.4625209941074331E-2</v>
          </cell>
          <cell r="S13">
            <v>14.40609581729545</v>
          </cell>
          <cell r="T13">
            <v>5.7202462327675944E-2</v>
          </cell>
          <cell r="U13">
            <v>14.207149713357538</v>
          </cell>
          <cell r="V13">
            <v>5.5287724900676287E-2</v>
          </cell>
          <cell r="W13">
            <v>14.035642854184886</v>
          </cell>
          <cell r="X13">
            <v>5.5677851970935603E-2</v>
          </cell>
          <cell r="Y13">
            <v>13.824080124438758</v>
          </cell>
          <cell r="Z13">
            <v>6.0612058893151709E-2</v>
          </cell>
          <cell r="AA13">
            <v>13.189346157542623</v>
          </cell>
          <cell r="AB13">
            <v>5.6013100529637337E-2</v>
          </cell>
          <cell r="AC13">
            <v>13.073034199309367</v>
          </cell>
          <cell r="AD13">
            <v>5.519797290525482E-2</v>
          </cell>
          <cell r="AE13">
            <v>12.621469645650981</v>
          </cell>
          <cell r="AF13">
            <v>6.8955626840211004E-2</v>
          </cell>
          <cell r="AG13">
            <v>12.223307798310314</v>
          </cell>
          <cell r="AH13">
            <v>5.7179358469532433E-2</v>
          </cell>
          <cell r="AI13">
            <v>12.225335002551112</v>
          </cell>
          <cell r="AJ13">
            <v>5.7004034161964361E-2</v>
          </cell>
          <cell r="AK13">
            <v>11.946622230062415</v>
          </cell>
          <cell r="AL13">
            <v>6.0327727578018769E-2</v>
          </cell>
          <cell r="AM13">
            <v>11.639921028694697</v>
          </cell>
          <cell r="AN13">
            <v>6.4259022608488772E-2</v>
          </cell>
          <cell r="AO13">
            <v>11.730884466462848</v>
          </cell>
          <cell r="AP13">
            <v>5.7504154916066287E-2</v>
          </cell>
          <cell r="AQ13">
            <v>11.543022438575759</v>
          </cell>
          <cell r="AR13">
            <v>6.4096981794982549E-2</v>
          </cell>
          <cell r="AS13">
            <v>11.735645139628616</v>
          </cell>
          <cell r="AT13">
            <v>5.7510700275834929E-2</v>
          </cell>
          <cell r="AU13">
            <v>11.596647355644695</v>
          </cell>
          <cell r="AV13">
            <v>5.6874950136444356E-2</v>
          </cell>
          <cell r="AW13">
            <v>11.495845410540925</v>
          </cell>
          <cell r="AX13">
            <v>5.8005067657641025E-2</v>
          </cell>
          <cell r="AY13">
            <v>11.447291528560974</v>
          </cell>
          <cell r="AZ13">
            <v>5.7600919102635144E-2</v>
          </cell>
          <cell r="BA13">
            <v>11.424843093408718</v>
          </cell>
          <cell r="BB13">
            <v>5.7416739873231537E-2</v>
          </cell>
          <cell r="BC13">
            <v>11.104505428953663</v>
          </cell>
          <cell r="BD13">
            <v>6.5015026585571511E-2</v>
          </cell>
          <cell r="BE13">
            <v>10.992236575856383</v>
          </cell>
          <cell r="BF13">
            <v>5.9575343841291366E-2</v>
          </cell>
          <cell r="BG13">
            <v>11.035019705745821</v>
          </cell>
          <cell r="BH13">
            <v>5.8151125287747817E-2</v>
          </cell>
          <cell r="BI13">
            <v>10.900646498843448</v>
          </cell>
          <cell r="BJ13">
            <v>5.852342538729452E-2</v>
          </cell>
          <cell r="BK13">
            <v>10.758889094168625</v>
          </cell>
          <cell r="BL13">
            <v>5.9074069594634349E-2</v>
          </cell>
          <cell r="BM13">
            <v>10.705305839767648</v>
          </cell>
          <cell r="BN13">
            <v>5.847536102358393E-2</v>
          </cell>
          <cell r="BO13">
            <v>10.616484104696175</v>
          </cell>
          <cell r="BP13">
            <v>5.8589777607826209E-2</v>
          </cell>
          <cell r="BQ13">
            <v>10.514941957559365</v>
          </cell>
          <cell r="BR13">
            <v>5.8684017772073001E-2</v>
          </cell>
          <cell r="BS13">
            <v>10.445248504024299</v>
          </cell>
          <cell r="BT13">
            <v>5.9650617875318501E-2</v>
          </cell>
          <cell r="BU13">
            <v>10.313321749300616</v>
          </cell>
          <cell r="BV13">
            <v>5.9050594845979514E-2</v>
          </cell>
          <cell r="BW13">
            <v>10.193307390127126</v>
          </cell>
          <cell r="BX13">
            <v>6.1539304590371831E-2</v>
          </cell>
          <cell r="BY13">
            <v>10.169830370099271</v>
          </cell>
          <cell r="BZ13">
            <v>5.8710219394200049E-2</v>
          </cell>
          <cell r="CA13">
            <v>10.148386497333206</v>
          </cell>
          <cell r="CB13">
            <v>5.9261862167756293E-2</v>
          </cell>
          <cell r="CC13">
            <v>10.041821687397706</v>
          </cell>
          <cell r="CD13">
            <v>5.9978998751647382E-2</v>
          </cell>
          <cell r="CE13">
            <v>10.014965802594428</v>
          </cell>
          <cell r="CF13">
            <v>5.9608642359863594E-2</v>
          </cell>
          <cell r="CG13">
            <v>9.9812697401066544</v>
          </cell>
          <cell r="CH13">
            <v>5.9582242905534058E-2</v>
          </cell>
          <cell r="CI13">
            <v>9.9588343766245302</v>
          </cell>
          <cell r="CJ13">
            <v>5.9784340589721791E-2</v>
          </cell>
          <cell r="CK13">
            <v>9.6272429709025413</v>
          </cell>
          <cell r="CL13">
            <v>6.8730513802007703E-2</v>
          </cell>
          <cell r="CM13">
            <v>9.7396431961345993</v>
          </cell>
          <cell r="CN13">
            <v>6.0160583142167212E-2</v>
          </cell>
          <cell r="CO13">
            <v>9.5861832643811287</v>
          </cell>
          <cell r="CP13">
            <v>6.0594654678402741E-2</v>
          </cell>
          <cell r="CQ13">
            <v>9.4853025333329715</v>
          </cell>
          <cell r="CR13">
            <v>6.0700695688126728E-2</v>
          </cell>
          <cell r="CS13">
            <v>9.1917445184836062</v>
          </cell>
          <cell r="CT13">
            <v>5.987626489176448E-2</v>
          </cell>
          <cell r="CU13">
            <v>9.0737649941279717</v>
          </cell>
          <cell r="CV13">
            <v>6.1596697672172566E-2</v>
          </cell>
          <cell r="CW13">
            <v>8.2982780093563893</v>
          </cell>
          <cell r="CX13">
            <v>6.2867124238058694E-2</v>
          </cell>
          <cell r="CY13">
            <v>7.9445303985567586</v>
          </cell>
          <cell r="CZ13">
            <v>6.7913911097953333E-2</v>
          </cell>
          <cell r="DA13">
            <v>7.2934726004956332</v>
          </cell>
          <cell r="DB13">
            <v>6.646367875975781E-2</v>
          </cell>
          <cell r="DC13">
            <v>7.3129035149371111</v>
          </cell>
          <cell r="DD13">
            <v>6.5453469615361401E-2</v>
          </cell>
          <cell r="DE13">
            <v>7.2076786645649493</v>
          </cell>
          <cell r="DF13">
            <v>6.860430009623758E-2</v>
          </cell>
          <cell r="DG13">
            <v>6.9247149691190382</v>
          </cell>
          <cell r="DH13">
            <v>6.7028604548133183E-2</v>
          </cell>
          <cell r="DI13">
            <v>6.9087618153360726</v>
          </cell>
          <cell r="DJ13">
            <v>7.1512474381928801E-2</v>
          </cell>
          <cell r="DK13">
            <v>6.8399243385002766</v>
          </cell>
          <cell r="DL13">
            <v>7.0710288129316304E-2</v>
          </cell>
          <cell r="DM13">
            <v>6.835035571931547</v>
          </cell>
          <cell r="DN13">
            <v>6.6015980660373466E-2</v>
          </cell>
          <cell r="DO13">
            <v>6.7724719122681396</v>
          </cell>
          <cell r="DP13">
            <v>6.8322326386356561E-2</v>
          </cell>
          <cell r="DQ13">
            <v>6.6166056136453486</v>
          </cell>
          <cell r="DR13">
            <v>6.8831268786112204E-2</v>
          </cell>
          <cell r="DS13">
            <v>6.462463535709059</v>
          </cell>
          <cell r="DT13">
            <v>7.2323551854151139E-2</v>
          </cell>
          <cell r="DU13">
            <v>6.3655021878670581</v>
          </cell>
          <cell r="DV13">
            <v>7.1726474185031641E-2</v>
          </cell>
          <cell r="DW13">
            <v>6.0364500499528129</v>
          </cell>
          <cell r="DX13">
            <v>7.3517203924200067E-2</v>
          </cell>
          <cell r="DY13">
            <v>6.00790750302827</v>
          </cell>
          <cell r="DZ13">
            <v>7.1451481821676446E-2</v>
          </cell>
          <cell r="EA13">
            <v>5.9735044475071755</v>
          </cell>
          <cell r="EB13">
            <v>7.2986756233018188E-2</v>
          </cell>
          <cell r="EC13">
            <v>5.8918325474619184</v>
          </cell>
          <cell r="ED13">
            <v>7.3593906694789657E-2</v>
          </cell>
          <cell r="EE13">
            <v>5.7967130565557135</v>
          </cell>
          <cell r="EF13">
            <v>7.491618497161065E-2</v>
          </cell>
          <cell r="EG13">
            <v>5.7108231398970464</v>
          </cell>
          <cell r="EH13">
            <v>7.3265771711887653E-2</v>
          </cell>
          <cell r="EI13">
            <v>5.6522710520167649</v>
          </cell>
          <cell r="EJ13">
            <v>7.3716080176880541E-2</v>
          </cell>
          <cell r="EK13">
            <v>5.649086656905137</v>
          </cell>
          <cell r="EL13">
            <v>7.3943652971283219E-2</v>
          </cell>
          <cell r="EM13">
            <v>5.5724693158617864</v>
          </cell>
          <cell r="EN13">
            <v>7.2984207453632113E-2</v>
          </cell>
          <cell r="EO13">
            <v>5.5441098831069189</v>
          </cell>
          <cell r="EP13">
            <v>7.4350297799802234E-2</v>
          </cell>
          <cell r="EQ13">
            <v>5.4035651761893249</v>
          </cell>
          <cell r="ER13">
            <v>7.4792097511278924E-2</v>
          </cell>
          <cell r="ES13">
            <v>5.3747080110722596</v>
          </cell>
          <cell r="ET13">
            <v>7.4183533976827476E-2</v>
          </cell>
          <cell r="EU13">
            <v>5.3471995230532965</v>
          </cell>
          <cell r="EV13">
            <v>7.4021203846259348E-2</v>
          </cell>
          <cell r="EW13">
            <v>5.1888398799768325</v>
          </cell>
          <cell r="EX13">
            <v>7.8979374387292633E-2</v>
          </cell>
          <cell r="EY13">
            <v>3.6773591777469252</v>
          </cell>
          <cell r="EZ13">
            <v>9.4704669270265857E-2</v>
          </cell>
          <cell r="FA13">
            <v>3.4923952577343313</v>
          </cell>
          <cell r="FB13">
            <v>0.1019972196566839</v>
          </cell>
          <cell r="FC13">
            <v>3.4591042798857541</v>
          </cell>
          <cell r="FD13">
            <v>0.10850671276431208</v>
          </cell>
          <cell r="FE13">
            <v>3.2343959261263415</v>
          </cell>
          <cell r="FF13">
            <v>0.11370170597763218</v>
          </cell>
          <cell r="FG13">
            <v>2.8580236462649875</v>
          </cell>
          <cell r="FH13">
            <v>0.11744700782633802</v>
          </cell>
          <cell r="FI13">
            <v>2.6644082954317287</v>
          </cell>
          <cell r="FJ13">
            <v>0.12355429841728229</v>
          </cell>
          <cell r="FK13">
            <v>2.4410472301709496</v>
          </cell>
          <cell r="FL13">
            <v>0.12445741587426647</v>
          </cell>
        </row>
        <row r="14">
          <cell r="C14">
            <v>12.341595925035033</v>
          </cell>
          <cell r="D14">
            <v>5.7263145315311473E-2</v>
          </cell>
          <cell r="E14">
            <v>3.83481937648813</v>
          </cell>
          <cell r="F14">
            <v>9.3289560051767015E-2</v>
          </cell>
          <cell r="I14">
            <v>16.841912964349564</v>
          </cell>
          <cell r="J14">
            <v>6.8003348611735043E-2</v>
          </cell>
          <cell r="K14">
            <v>16.848443400875659</v>
          </cell>
          <cell r="L14">
            <v>5.3738140854771362E-2</v>
          </cell>
          <cell r="M14">
            <v>16.364161510662804</v>
          </cell>
          <cell r="N14">
            <v>5.3900702681049843E-2</v>
          </cell>
          <cell r="O14">
            <v>16.37372383761647</v>
          </cell>
          <cell r="P14">
            <v>5.3885101594701321E-2</v>
          </cell>
          <cell r="Q14">
            <v>14.683094491208736</v>
          </cell>
          <cell r="R14">
            <v>5.4489268464137056E-2</v>
          </cell>
          <cell r="S14">
            <v>14.450259138813808</v>
          </cell>
          <cell r="T14">
            <v>5.7015038379532416E-2</v>
          </cell>
          <cell r="U14">
            <v>14.222003050175141</v>
          </cell>
          <cell r="V14">
            <v>5.5195475588059338E-2</v>
          </cell>
          <cell r="W14">
            <v>14.056371660386498</v>
          </cell>
          <cell r="X14">
            <v>5.5496421863653687E-2</v>
          </cell>
          <cell r="Y14">
            <v>13.855638225085343</v>
          </cell>
          <cell r="Z14">
            <v>6.0484322743626182E-2</v>
          </cell>
          <cell r="AA14">
            <v>13.228970635949221</v>
          </cell>
          <cell r="AB14">
            <v>5.5856362886008024E-2</v>
          </cell>
          <cell r="AC14">
            <v>13.109232287505112</v>
          </cell>
          <cell r="AD14">
            <v>5.5018735371526364E-2</v>
          </cell>
          <cell r="AE14">
            <v>12.635075268117205</v>
          </cell>
          <cell r="AF14">
            <v>6.8847641552918962E-2</v>
          </cell>
          <cell r="AG14">
            <v>12.247873280116576</v>
          </cell>
          <cell r="AH14">
            <v>5.706127479289131E-2</v>
          </cell>
          <cell r="AI14">
            <v>12.239662122119228</v>
          </cell>
          <cell r="AJ14">
            <v>5.689507851418487E-2</v>
          </cell>
          <cell r="AK14">
            <v>11.97007079313944</v>
          </cell>
          <cell r="AL14">
            <v>6.0181779314621271E-2</v>
          </cell>
          <cell r="AM14">
            <v>11.672743705983677</v>
          </cell>
          <cell r="AN14">
            <v>6.413404698803718E-2</v>
          </cell>
          <cell r="AO14">
            <v>11.757744434263083</v>
          </cell>
          <cell r="AP14">
            <v>5.7303392585750706E-2</v>
          </cell>
          <cell r="AQ14">
            <v>11.577404910278263</v>
          </cell>
          <cell r="AR14">
            <v>6.390304970629504E-2</v>
          </cell>
          <cell r="AS14">
            <v>11.749044117992124</v>
          </cell>
          <cell r="AT14">
            <v>5.7420912160889792E-2</v>
          </cell>
          <cell r="AU14">
            <v>11.610132201296212</v>
          </cell>
          <cell r="AV14">
            <v>5.6786264955353716E-2</v>
          </cell>
          <cell r="AW14">
            <v>11.51088544464891</v>
          </cell>
          <cell r="AX14">
            <v>5.7895142503616173E-2</v>
          </cell>
          <cell r="AY14">
            <v>11.460231049087174</v>
          </cell>
          <cell r="AZ14">
            <v>5.7513886386397518E-2</v>
          </cell>
          <cell r="BA14">
            <v>11.439893254257672</v>
          </cell>
          <cell r="BB14">
            <v>5.7328938615407894E-2</v>
          </cell>
          <cell r="BC14">
            <v>11.130443621109906</v>
          </cell>
          <cell r="BD14">
            <v>6.4923549674253442E-2</v>
          </cell>
          <cell r="BE14">
            <v>11.019532524626589</v>
          </cell>
          <cell r="BF14">
            <v>5.9460498925257142E-2</v>
          </cell>
          <cell r="BG14">
            <v>11.049969103099537</v>
          </cell>
          <cell r="BH14">
            <v>5.8089919425192045E-2</v>
          </cell>
          <cell r="BI14">
            <v>10.91165783985808</v>
          </cell>
          <cell r="BJ14">
            <v>5.8401394612740444E-2</v>
          </cell>
          <cell r="BK14">
            <v>10.772393205690575</v>
          </cell>
          <cell r="BL14">
            <v>5.8992428408435896E-2</v>
          </cell>
          <cell r="BM14">
            <v>10.720927206383001</v>
          </cell>
          <cell r="BN14">
            <v>5.8364313833394847E-2</v>
          </cell>
          <cell r="BO14">
            <v>10.629629735466308</v>
          </cell>
          <cell r="BP14">
            <v>5.8526215531243292E-2</v>
          </cell>
          <cell r="BQ14">
            <v>10.527169467930694</v>
          </cell>
          <cell r="BR14">
            <v>5.8603878814470059E-2</v>
          </cell>
          <cell r="BS14">
            <v>10.459450519992231</v>
          </cell>
          <cell r="BT14">
            <v>5.9544532162120682E-2</v>
          </cell>
          <cell r="BU14">
            <v>10.324601832199756</v>
          </cell>
          <cell r="BV14">
            <v>5.8943028830940103E-2</v>
          </cell>
          <cell r="BW14">
            <v>10.20855709443058</v>
          </cell>
          <cell r="BX14">
            <v>6.1446237978772494E-2</v>
          </cell>
          <cell r="BY14">
            <v>10.191515618905834</v>
          </cell>
          <cell r="BZ14">
            <v>5.8592093238856259E-2</v>
          </cell>
          <cell r="CA14">
            <v>10.160078156551201</v>
          </cell>
          <cell r="CB14">
            <v>5.9168170641758333E-2</v>
          </cell>
          <cell r="CC14">
            <v>10.059846670237341</v>
          </cell>
          <cell r="CD14">
            <v>5.9884280501847874E-2</v>
          </cell>
          <cell r="CE14">
            <v>10.02831301354834</v>
          </cell>
          <cell r="CF14">
            <v>5.9531463870859128E-2</v>
          </cell>
          <cell r="CG14">
            <v>9.9943757825003967</v>
          </cell>
          <cell r="CH14">
            <v>5.9330625612026455E-2</v>
          </cell>
          <cell r="CI14">
            <v>9.9730813610022722</v>
          </cell>
          <cell r="CJ14">
            <v>5.9687092651646068E-2</v>
          </cell>
          <cell r="CK14">
            <v>9.643790054715021</v>
          </cell>
          <cell r="CL14">
            <v>6.8635719099235992E-2</v>
          </cell>
          <cell r="CM14">
            <v>9.7522590153632009</v>
          </cell>
          <cell r="CN14">
            <v>6.0070757695707105E-2</v>
          </cell>
          <cell r="CO14">
            <v>9.5975702797382159</v>
          </cell>
          <cell r="CP14">
            <v>6.0505610446928336E-2</v>
          </cell>
          <cell r="CQ14">
            <v>9.4986207251123087</v>
          </cell>
          <cell r="CR14">
            <v>6.0613120757922051E-2</v>
          </cell>
          <cell r="CS14">
            <v>9.2014451737690823</v>
          </cell>
          <cell r="CT14">
            <v>5.9819210475881922E-2</v>
          </cell>
          <cell r="CU14">
            <v>9.0824776423657312</v>
          </cell>
          <cell r="CV14">
            <v>6.1511837632131007E-2</v>
          </cell>
          <cell r="CW14">
            <v>8.3094817525934133</v>
          </cell>
          <cell r="CX14">
            <v>6.2740133701149239E-2</v>
          </cell>
          <cell r="CY14">
            <v>7.9538385371186804</v>
          </cell>
          <cell r="CZ14">
            <v>6.778616329815125E-2</v>
          </cell>
          <cell r="DA14">
            <v>7.3077734502682734</v>
          </cell>
          <cell r="DB14">
            <v>6.6391227525544369E-2</v>
          </cell>
          <cell r="DC14">
            <v>7.320778527678109</v>
          </cell>
          <cell r="DD14">
            <v>6.5346242549289224E-2</v>
          </cell>
          <cell r="DE14">
            <v>7.2192514637244249</v>
          </cell>
          <cell r="DF14">
            <v>6.8519914681424127E-2</v>
          </cell>
          <cell r="DG14">
            <v>6.9383229808807965</v>
          </cell>
          <cell r="DH14">
            <v>6.6833301585610655E-2</v>
          </cell>
          <cell r="DI14">
            <v>6.9164985991035088</v>
          </cell>
          <cell r="DJ14">
            <v>7.1401194192796363E-2</v>
          </cell>
          <cell r="DK14">
            <v>6.8496223003594414</v>
          </cell>
          <cell r="DL14">
            <v>7.0608292772150555E-2</v>
          </cell>
          <cell r="DM14">
            <v>6.8482891161296351</v>
          </cell>
          <cell r="DN14">
            <v>6.5933313077318617E-2</v>
          </cell>
          <cell r="DO14">
            <v>6.7904822372152944</v>
          </cell>
          <cell r="DP14">
            <v>6.8140595502422296E-2</v>
          </cell>
          <cell r="DQ14">
            <v>6.6303626769325508</v>
          </cell>
          <cell r="DR14">
            <v>6.8709337982435614E-2</v>
          </cell>
          <cell r="DS14">
            <v>6.4730118772905039</v>
          </cell>
          <cell r="DT14">
            <v>7.2200750134249148E-2</v>
          </cell>
          <cell r="DU14">
            <v>6.3775940577884134</v>
          </cell>
          <cell r="DV14">
            <v>7.15172665656338E-2</v>
          </cell>
          <cell r="DW14">
            <v>6.0594272142372931</v>
          </cell>
          <cell r="DX14">
            <v>7.3172534688172794E-2</v>
          </cell>
          <cell r="DY14">
            <v>6.0153690127745936</v>
          </cell>
          <cell r="DZ14">
            <v>7.1345007644557507E-2</v>
          </cell>
          <cell r="EA14">
            <v>5.982499122057729</v>
          </cell>
          <cell r="EB14">
            <v>7.2867451653191084E-2</v>
          </cell>
          <cell r="EC14">
            <v>5.9037709678752153</v>
          </cell>
          <cell r="ED14">
            <v>7.3443394519839084E-2</v>
          </cell>
          <cell r="EE14">
            <v>5.8031492258081441</v>
          </cell>
          <cell r="EF14">
            <v>7.4804777617045709E-2</v>
          </cell>
          <cell r="EG14">
            <v>5.7195300447144088</v>
          </cell>
          <cell r="EH14">
            <v>7.3097720567122978E-2</v>
          </cell>
          <cell r="EI14">
            <v>5.6588674170672171</v>
          </cell>
          <cell r="EJ14">
            <v>7.3621492636787841E-2</v>
          </cell>
          <cell r="EK14">
            <v>5.6556758400118392</v>
          </cell>
          <cell r="EL14">
            <v>7.3771372936245055E-2</v>
          </cell>
          <cell r="EM14">
            <v>5.5798147035285703</v>
          </cell>
          <cell r="EN14">
            <v>7.2883553659553124E-2</v>
          </cell>
          <cell r="EO14">
            <v>5.5518441436857149</v>
          </cell>
          <cell r="EP14">
            <v>7.4263196459763314E-2</v>
          </cell>
          <cell r="EQ14">
            <v>5.4131304945274445</v>
          </cell>
          <cell r="ER14">
            <v>7.4631969729556644E-2</v>
          </cell>
          <cell r="ES14">
            <v>5.3819723431580018</v>
          </cell>
          <cell r="ET14">
            <v>7.4039715667983133E-2</v>
          </cell>
          <cell r="EU14">
            <v>5.3535266667297314</v>
          </cell>
          <cell r="EV14">
            <v>7.3920473129856834E-2</v>
          </cell>
          <cell r="EW14">
            <v>5.1972396905407736</v>
          </cell>
          <cell r="EX14">
            <v>7.884577519081104E-2</v>
          </cell>
          <cell r="EY14">
            <v>3.6827730297727728</v>
          </cell>
          <cell r="EZ14">
            <v>9.4572291427971369E-2</v>
          </cell>
          <cell r="FA14">
            <v>3.5002669922902436</v>
          </cell>
          <cell r="FB14">
            <v>0.10176150172879486</v>
          </cell>
          <cell r="FC14">
            <v>3.4647971295106634</v>
          </cell>
          <cell r="FD14">
            <v>0.10826790123026205</v>
          </cell>
          <cell r="FE14">
            <v>3.2388889363128288</v>
          </cell>
          <cell r="FF14">
            <v>0.11359072194807816</v>
          </cell>
          <cell r="FG14">
            <v>2.8622632492220492</v>
          </cell>
          <cell r="FH14">
            <v>0.1172519122468165</v>
          </cell>
          <cell r="FI14">
            <v>2.6696069012634194</v>
          </cell>
          <cell r="FJ14">
            <v>0.12335354061398639</v>
          </cell>
          <cell r="FK14">
            <v>2.4451277322306399</v>
          </cell>
          <cell r="FL14">
            <v>0.12429359134102082</v>
          </cell>
        </row>
        <row r="15">
          <cell r="C15">
            <v>12.136898752912781</v>
          </cell>
          <cell r="D15">
            <v>6.101493461112914E-2</v>
          </cell>
          <cell r="E15">
            <v>4.0493004206279464</v>
          </cell>
          <cell r="F15">
            <v>8.9869574314866349E-2</v>
          </cell>
          <cell r="I15">
            <v>16.902731027739268</v>
          </cell>
          <cell r="J15">
            <v>6.788174542138968E-2</v>
          </cell>
          <cell r="K15">
            <v>16.894908753760014</v>
          </cell>
          <cell r="L15">
            <v>5.3661989242203667E-2</v>
          </cell>
          <cell r="M15">
            <v>16.409245329579864</v>
          </cell>
          <cell r="N15">
            <v>5.3839739344772347E-2</v>
          </cell>
          <cell r="O15">
            <v>16.399781028919605</v>
          </cell>
          <cell r="P15">
            <v>5.3812812324014733E-2</v>
          </cell>
          <cell r="Q15">
            <v>14.732253168188766</v>
          </cell>
          <cell r="R15">
            <v>5.4395759580191279E-2</v>
          </cell>
          <cell r="S15">
            <v>14.519878342186933</v>
          </cell>
          <cell r="T15">
            <v>5.6833480658948492E-2</v>
          </cell>
          <cell r="U15">
            <v>14.245417783010051</v>
          </cell>
          <cell r="V15">
            <v>5.5130585119970828E-2</v>
          </cell>
          <cell r="W15">
            <v>14.089048403939977</v>
          </cell>
          <cell r="X15">
            <v>5.5363082237198213E-2</v>
          </cell>
          <cell r="Y15">
            <v>13.905386250980232</v>
          </cell>
          <cell r="Z15">
            <v>6.041443673142647E-2</v>
          </cell>
          <cell r="AA15">
            <v>13.291434325123376</v>
          </cell>
          <cell r="AB15">
            <v>5.5789557765279572E-2</v>
          </cell>
          <cell r="AC15">
            <v>13.166294643497585</v>
          </cell>
          <cell r="AD15">
            <v>5.4921453037229402E-2</v>
          </cell>
          <cell r="AE15">
            <v>12.656523028646285</v>
          </cell>
          <cell r="AF15">
            <v>6.8774562306605155E-2</v>
          </cell>
          <cell r="AG15">
            <v>12.286598114251127</v>
          </cell>
          <cell r="AH15">
            <v>5.6996559190726652E-2</v>
          </cell>
          <cell r="AI15">
            <v>12.262247312175912</v>
          </cell>
          <cell r="AJ15">
            <v>5.6815941449655107E-2</v>
          </cell>
          <cell r="AK15">
            <v>12.007034765353222</v>
          </cell>
          <cell r="AL15">
            <v>6.0103328338381501E-2</v>
          </cell>
          <cell r="AM15">
            <v>11.724485201440737</v>
          </cell>
          <cell r="AN15">
            <v>6.406956501064362E-2</v>
          </cell>
          <cell r="AO15">
            <v>11.800085983763159</v>
          </cell>
          <cell r="AP15">
            <v>5.7189603040190107E-2</v>
          </cell>
          <cell r="AQ15">
            <v>11.631605158605812</v>
          </cell>
          <cell r="AR15">
            <v>6.3785743985416504E-2</v>
          </cell>
          <cell r="AS15">
            <v>11.770166177151221</v>
          </cell>
          <cell r="AT15">
            <v>5.7359599372048292E-2</v>
          </cell>
          <cell r="AU15">
            <v>11.631389358906919</v>
          </cell>
          <cell r="AV15">
            <v>5.6748863663031827E-2</v>
          </cell>
          <cell r="AW15">
            <v>11.534594453683646</v>
          </cell>
          <cell r="AX15">
            <v>5.7817742071203257E-2</v>
          </cell>
          <cell r="AY15">
            <v>11.480628741749975</v>
          </cell>
          <cell r="AZ15">
            <v>5.7462245348986481E-2</v>
          </cell>
          <cell r="BA15">
            <v>11.463618044408307</v>
          </cell>
          <cell r="BB15">
            <v>5.7290025468209473E-2</v>
          </cell>
          <cell r="BC15">
            <v>11.171332410052436</v>
          </cell>
          <cell r="BD15">
            <v>6.488557080800908E-2</v>
          </cell>
          <cell r="BE15">
            <v>11.062561537730218</v>
          </cell>
          <cell r="BF15">
            <v>5.9417320545113221E-2</v>
          </cell>
          <cell r="BG15">
            <v>11.073535248675197</v>
          </cell>
          <cell r="BH15">
            <v>5.8057055247903867E-2</v>
          </cell>
          <cell r="BI15">
            <v>10.929016029620627</v>
          </cell>
          <cell r="BJ15">
            <v>5.8308406006430225E-2</v>
          </cell>
          <cell r="BK15">
            <v>10.793681031904773</v>
          </cell>
          <cell r="BL15">
            <v>5.8934759451632686E-2</v>
          </cell>
          <cell r="BM15">
            <v>10.745552489739232</v>
          </cell>
          <cell r="BN15">
            <v>5.829935208772398E-2</v>
          </cell>
          <cell r="BO15">
            <v>10.650352292846012</v>
          </cell>
          <cell r="BP15">
            <v>5.8502868267034124E-2</v>
          </cell>
          <cell r="BQ15">
            <v>10.54644479839139</v>
          </cell>
          <cell r="BR15">
            <v>5.8553185382822823E-2</v>
          </cell>
          <cell r="BS15">
            <v>10.481838598599204</v>
          </cell>
          <cell r="BT15">
            <v>5.9455950491675437E-2</v>
          </cell>
          <cell r="BU15">
            <v>10.342383598020177</v>
          </cell>
          <cell r="BV15">
            <v>5.886872421296082E-2</v>
          </cell>
          <cell r="BW15">
            <v>10.232596322488844</v>
          </cell>
          <cell r="BX15">
            <v>6.141186940785625E-2</v>
          </cell>
          <cell r="BY15">
            <v>10.225699917697565</v>
          </cell>
          <cell r="BZ15">
            <v>5.8537442494594492E-2</v>
          </cell>
          <cell r="CA15">
            <v>10.178508698122938</v>
          </cell>
          <cell r="CB15">
            <v>5.911018098989064E-2</v>
          </cell>
          <cell r="CC15">
            <v>10.088260984648491</v>
          </cell>
          <cell r="CD15">
            <v>5.9842049625292409E-2</v>
          </cell>
          <cell r="CE15">
            <v>10.049353409317151</v>
          </cell>
          <cell r="CF15">
            <v>5.9488154860745462E-2</v>
          </cell>
          <cell r="CG15">
            <v>10.015036048416006</v>
          </cell>
          <cell r="CH15">
            <v>5.9127400296378925E-2</v>
          </cell>
          <cell r="CI15">
            <v>9.9955400739978817</v>
          </cell>
          <cell r="CJ15">
            <v>5.9633098215599201E-2</v>
          </cell>
          <cell r="CK15">
            <v>9.6698747078993659</v>
          </cell>
          <cell r="CL15">
            <v>6.858155744883726E-2</v>
          </cell>
          <cell r="CM15">
            <v>9.772146481060334</v>
          </cell>
          <cell r="CN15">
            <v>6.0010779713351788E-2</v>
          </cell>
          <cell r="CO15">
            <v>9.6155206280222423</v>
          </cell>
          <cell r="CP15">
            <v>6.0447747140527253E-2</v>
          </cell>
          <cell r="CQ15">
            <v>9.519615460610872</v>
          </cell>
          <cell r="CR15">
            <v>6.0550646755125996E-2</v>
          </cell>
          <cell r="CS15">
            <v>9.2167372190256884</v>
          </cell>
          <cell r="CT15">
            <v>5.9782600849554009E-2</v>
          </cell>
          <cell r="CU15">
            <v>9.0962122404138146</v>
          </cell>
          <cell r="CV15">
            <v>6.1444396285641023E-2</v>
          </cell>
          <cell r="CW15">
            <v>8.3271427345031377</v>
          </cell>
          <cell r="CX15">
            <v>6.2673064761701647E-2</v>
          </cell>
          <cell r="CY15">
            <v>7.9685117631768332</v>
          </cell>
          <cell r="CZ15">
            <v>6.7689011150457071E-2</v>
          </cell>
          <cell r="DA15">
            <v>7.3303170692531232</v>
          </cell>
          <cell r="DB15">
            <v>6.6363023952120334E-2</v>
          </cell>
          <cell r="DC15">
            <v>7.3331924943536304</v>
          </cell>
          <cell r="DD15">
            <v>6.5270554159456762E-2</v>
          </cell>
          <cell r="DE15">
            <v>7.2374945640771253</v>
          </cell>
          <cell r="DF15">
            <v>6.8476286240451809E-2</v>
          </cell>
          <cell r="DG15">
            <v>6.9597747517503743</v>
          </cell>
          <cell r="DH15">
            <v>6.6664890380711703E-2</v>
          </cell>
          <cell r="DI15">
            <v>6.9286947267237888</v>
          </cell>
          <cell r="DJ15">
            <v>7.1317982415468495E-2</v>
          </cell>
          <cell r="DK15">
            <v>6.8649099331133634</v>
          </cell>
          <cell r="DL15">
            <v>7.0542323587166167E-2</v>
          </cell>
          <cell r="DM15">
            <v>6.8691811458211545</v>
          </cell>
          <cell r="DN15">
            <v>6.5931696233031606E-2</v>
          </cell>
          <cell r="DO15">
            <v>6.8188734092536478</v>
          </cell>
          <cell r="DP15">
            <v>6.8016570548014757E-2</v>
          </cell>
          <cell r="DQ15">
            <v>6.652049220697033</v>
          </cell>
          <cell r="DR15">
            <v>6.8618880813890351E-2</v>
          </cell>
          <cell r="DS15">
            <v>6.4896400925960194</v>
          </cell>
          <cell r="DT15">
            <v>7.2113723233499197E-2</v>
          </cell>
          <cell r="DU15">
            <v>6.3966554338022314</v>
          </cell>
          <cell r="DV15">
            <v>7.1357378606383665E-2</v>
          </cell>
          <cell r="DW15">
            <v>6.0956472910120958</v>
          </cell>
          <cell r="DX15">
            <v>7.2948109027409017E-2</v>
          </cell>
          <cell r="DY15">
            <v>6.027130777905338</v>
          </cell>
          <cell r="DZ15">
            <v>7.1285662666303526E-2</v>
          </cell>
          <cell r="EA15">
            <v>5.9966778567980068</v>
          </cell>
          <cell r="EB15">
            <v>7.2795999538234027E-2</v>
          </cell>
          <cell r="EC15">
            <v>5.9225895705867888</v>
          </cell>
          <cell r="ED15">
            <v>7.3377450697600696E-2</v>
          </cell>
          <cell r="EE15">
            <v>5.8132948648484337</v>
          </cell>
          <cell r="EF15">
            <v>7.4728868307052457E-2</v>
          </cell>
          <cell r="EG15">
            <v>5.7332553950428355</v>
          </cell>
          <cell r="EH15">
            <v>7.2968838335417868E-2</v>
          </cell>
          <cell r="EI15">
            <v>5.6692654169469021</v>
          </cell>
          <cell r="EJ15">
            <v>7.3569215314450861E-2</v>
          </cell>
          <cell r="EK15">
            <v>5.6660622800287372</v>
          </cell>
          <cell r="EL15">
            <v>7.3652554810186441E-2</v>
          </cell>
          <cell r="EM15">
            <v>5.5913932209877908</v>
          </cell>
          <cell r="EN15">
            <v>7.283705736430264E-2</v>
          </cell>
          <cell r="EO15">
            <v>5.5640360367292248</v>
          </cell>
          <cell r="EP15">
            <v>7.4216568940765018E-2</v>
          </cell>
          <cell r="EQ15">
            <v>5.4282087857329202</v>
          </cell>
          <cell r="ER15">
            <v>7.4523174785641549E-2</v>
          </cell>
          <cell r="ES15">
            <v>5.3934230334669655</v>
          </cell>
          <cell r="ET15">
            <v>7.3951876684080001E-2</v>
          </cell>
          <cell r="EU15">
            <v>5.3635000688091603</v>
          </cell>
          <cell r="EV15">
            <v>7.3868385377317478E-2</v>
          </cell>
          <cell r="EW15">
            <v>5.2104800495516956</v>
          </cell>
          <cell r="EX15">
            <v>7.878216961873058E-2</v>
          </cell>
          <cell r="EY15">
            <v>3.6913049854158611</v>
          </cell>
          <cell r="EZ15">
            <v>9.4523899087996605E-2</v>
          </cell>
          <cell r="FA15">
            <v>3.5126744136494565</v>
          </cell>
          <cell r="FB15">
            <v>0.10160837966621115</v>
          </cell>
          <cell r="FC15">
            <v>3.4737690251735978</v>
          </cell>
          <cell r="FD15">
            <v>0.10811374877368543</v>
          </cell>
          <cell r="FE15">
            <v>3.2459692097055233</v>
          </cell>
          <cell r="FF15">
            <v>0.11355776194685185</v>
          </cell>
          <cell r="FG15">
            <v>2.8689448192722322</v>
          </cell>
          <cell r="FH15">
            <v>0.11712102953944113</v>
          </cell>
          <cell r="FI15">
            <v>2.6777987927866267</v>
          </cell>
          <cell r="FJ15">
            <v>0.12324600360017997</v>
          </cell>
          <cell r="FK15">
            <v>2.4515558983572352</v>
          </cell>
          <cell r="FL15">
            <v>0.12422649215603823</v>
          </cell>
        </row>
        <row r="16">
          <cell r="C16">
            <v>11.906268847869308</v>
          </cell>
          <cell r="D16">
            <v>6.4880752540826148E-2</v>
          </cell>
          <cell r="E16">
            <v>4.2864125908433826</v>
          </cell>
          <cell r="F16">
            <v>8.6606172423291605E-2</v>
          </cell>
          <cell r="I16">
            <v>16.980859680255161</v>
          </cell>
          <cell r="J16">
            <v>6.7809786823875937E-2</v>
          </cell>
          <cell r="K16">
            <v>16.954599439894032</v>
          </cell>
          <cell r="L16">
            <v>5.3638001734113316E-2</v>
          </cell>
          <cell r="M16">
            <v>16.467161263144472</v>
          </cell>
          <cell r="N16">
            <v>5.3826804260973408E-2</v>
          </cell>
          <cell r="O16">
            <v>16.433254821857915</v>
          </cell>
          <cell r="P16">
            <v>5.3774283415036615E-2</v>
          </cell>
          <cell r="Q16">
            <v>14.795403799444951</v>
          </cell>
          <cell r="R16">
            <v>5.4352258822895558E-2</v>
          </cell>
          <cell r="S16">
            <v>14.609313293598884</v>
          </cell>
          <cell r="T16">
            <v>5.6672497892680543E-2</v>
          </cell>
          <cell r="U16">
            <v>14.275496989460759</v>
          </cell>
          <cell r="V16">
            <v>5.5098310536216825E-2</v>
          </cell>
          <cell r="W16">
            <v>14.131025809418693</v>
          </cell>
          <cell r="X16">
            <v>5.528863547510332E-2</v>
          </cell>
          <cell r="Y16">
            <v>13.969293912928325</v>
          </cell>
          <cell r="Z16">
            <v>6.0408062605632883E-2</v>
          </cell>
          <cell r="AA16">
            <v>13.371676788454062</v>
          </cell>
          <cell r="AB16">
            <v>5.5818097321028055E-2</v>
          </cell>
          <cell r="AC16">
            <v>13.239598414567173</v>
          </cell>
          <cell r="AD16">
            <v>5.4914007138528356E-2</v>
          </cell>
          <cell r="AE16">
            <v>12.684075357234898</v>
          </cell>
          <cell r="AF16">
            <v>6.8742309547186922E-2</v>
          </cell>
          <cell r="AG16">
            <v>12.336345044957843</v>
          </cell>
          <cell r="AH16">
            <v>5.6990454536247327E-2</v>
          </cell>
          <cell r="AI16">
            <v>12.29126085494207</v>
          </cell>
          <cell r="AJ16">
            <v>5.6773034182697031E-2</v>
          </cell>
          <cell r="AK16">
            <v>12.054519545508207</v>
          </cell>
          <cell r="AL16">
            <v>6.0098730280828495E-2</v>
          </cell>
          <cell r="AM16">
            <v>11.790953726822465</v>
          </cell>
          <cell r="AN16">
            <v>6.4070800622627461E-2</v>
          </cell>
          <cell r="AO16">
            <v>11.854478854437474</v>
          </cell>
          <cell r="AP16">
            <v>5.7172004831633323E-2</v>
          </cell>
          <cell r="AQ16">
            <v>11.701232201780197</v>
          </cell>
          <cell r="AR16">
            <v>6.3754568044208537E-2</v>
          </cell>
          <cell r="AS16">
            <v>11.797300133490559</v>
          </cell>
          <cell r="AT16">
            <v>5.7331729106821182E-2</v>
          </cell>
          <cell r="AU16">
            <v>11.658696699988381</v>
          </cell>
          <cell r="AV16">
            <v>5.6765776289748562E-2</v>
          </cell>
          <cell r="AW16">
            <v>11.565051674736049</v>
          </cell>
          <cell r="AX16">
            <v>5.7779136883118268E-2</v>
          </cell>
          <cell r="AY16">
            <v>11.506832106799585</v>
          </cell>
          <cell r="AZ16">
            <v>5.7450179640132007E-2</v>
          </cell>
          <cell r="BA16">
            <v>11.494095422459381</v>
          </cell>
          <cell r="BB16">
            <v>5.7303152943396898E-2</v>
          </cell>
          <cell r="BC16">
            <v>11.223859229276123</v>
          </cell>
          <cell r="BD16">
            <v>6.4904166808712555E-2</v>
          </cell>
          <cell r="BE16">
            <v>11.117837660429005</v>
          </cell>
          <cell r="BF16">
            <v>5.9449306756427164E-2</v>
          </cell>
          <cell r="BG16">
            <v>11.103808953511528</v>
          </cell>
          <cell r="BH16">
            <v>5.8055195216076376E-2</v>
          </cell>
          <cell r="BI16">
            <v>10.951314810829659</v>
          </cell>
          <cell r="BJ16">
            <v>5.8251992952222581E-2</v>
          </cell>
          <cell r="BK16">
            <v>10.821027959734923</v>
          </cell>
          <cell r="BL16">
            <v>5.8905734720134419E-2</v>
          </cell>
          <cell r="BM16">
            <v>10.777186695831016</v>
          </cell>
          <cell r="BN16">
            <v>5.8285738600863203E-2</v>
          </cell>
          <cell r="BO16">
            <v>10.676972958478178</v>
          </cell>
          <cell r="BP16">
            <v>5.8521627271693404E-2</v>
          </cell>
          <cell r="BQ16">
            <v>10.571206376302333</v>
          </cell>
          <cell r="BR16">
            <v>5.8536044357477911E-2</v>
          </cell>
          <cell r="BS16">
            <v>10.510598990863512</v>
          </cell>
          <cell r="BT16">
            <v>5.9392049224106777E-2</v>
          </cell>
          <cell r="BU16">
            <v>10.365226473847345</v>
          </cell>
          <cell r="BV16">
            <v>5.8833700710283751E-2</v>
          </cell>
          <cell r="BW16">
            <v>10.263477559011429</v>
          </cell>
          <cell r="BX16">
            <v>6.143898321484096E-2</v>
          </cell>
          <cell r="BY16">
            <v>10.269613857888208</v>
          </cell>
          <cell r="BZ16">
            <v>5.8550694639694346E-2</v>
          </cell>
          <cell r="CA16">
            <v>10.202184989180926</v>
          </cell>
          <cell r="CB16">
            <v>5.9092591188869795E-2</v>
          </cell>
          <cell r="CC16">
            <v>10.124762671863996</v>
          </cell>
          <cell r="CD16">
            <v>5.9855727416442815E-2</v>
          </cell>
          <cell r="CE16">
            <v>10.07638242216772</v>
          </cell>
          <cell r="CF16">
            <v>5.9482223967953413E-2</v>
          </cell>
          <cell r="CG16">
            <v>10.041576765980333</v>
          </cell>
          <cell r="CH16">
            <v>5.8989031065037757E-2</v>
          </cell>
          <cell r="CI16">
            <v>10.024391044251562</v>
          </cell>
          <cell r="CJ16">
            <v>5.9626731589672445E-2</v>
          </cell>
          <cell r="CK16">
            <v>9.7033837069859867</v>
          </cell>
          <cell r="CL16">
            <v>6.8572416705615077E-2</v>
          </cell>
          <cell r="CM16">
            <v>9.7976944290305301</v>
          </cell>
          <cell r="CN16">
            <v>5.9985508254528884E-2</v>
          </cell>
          <cell r="CO16">
            <v>9.6385800787700671</v>
          </cell>
          <cell r="CP16">
            <v>6.0425752500157769E-2</v>
          </cell>
          <cell r="CQ16">
            <v>9.546585871219067</v>
          </cell>
          <cell r="CR16">
            <v>6.051833495189788E-2</v>
          </cell>
          <cell r="CS16">
            <v>9.2363817836920248</v>
          </cell>
          <cell r="CT16">
            <v>5.9769401906979984E-2</v>
          </cell>
          <cell r="CU16">
            <v>9.1138560928211696</v>
          </cell>
          <cell r="CV16">
            <v>6.1399837329506095E-2</v>
          </cell>
          <cell r="CW16">
            <v>8.3498301673651394</v>
          </cell>
          <cell r="CX16">
            <v>6.2671350946315638E-2</v>
          </cell>
          <cell r="CY16">
            <v>7.9873613392210219</v>
          </cell>
          <cell r="CZ16">
            <v>6.76303253440909E-2</v>
          </cell>
          <cell r="DA16">
            <v>7.359277107512094</v>
          </cell>
          <cell r="DB16">
            <v>6.6381352925271378E-2</v>
          </cell>
          <cell r="DC16">
            <v>7.3491397092123281</v>
          </cell>
          <cell r="DD16">
            <v>6.5232536269072036E-2</v>
          </cell>
          <cell r="DE16">
            <v>7.26093001812837</v>
          </cell>
          <cell r="DF16">
            <v>6.8476949290139866E-2</v>
          </cell>
          <cell r="DG16">
            <v>6.9873323868305137</v>
          </cell>
          <cell r="DH16">
            <v>6.653701460767722E-2</v>
          </cell>
          <cell r="DI16">
            <v>6.9443621404702816</v>
          </cell>
          <cell r="DJ16">
            <v>7.1269580373264793E-2</v>
          </cell>
          <cell r="DK16">
            <v>6.8845487236753744</v>
          </cell>
          <cell r="DL16">
            <v>7.0517725005396728E-2</v>
          </cell>
          <cell r="DM16">
            <v>6.8960191130101851</v>
          </cell>
          <cell r="DN16">
            <v>6.6011261114620814E-2</v>
          </cell>
          <cell r="DO16">
            <v>6.855345344473454</v>
          </cell>
          <cell r="DP16">
            <v>6.7960299287335268E-2</v>
          </cell>
          <cell r="DQ16">
            <v>6.679908330137839</v>
          </cell>
          <cell r="DR16">
            <v>6.8567225582302452E-2</v>
          </cell>
          <cell r="DS16">
            <v>6.5110010625133556</v>
          </cell>
          <cell r="DT16">
            <v>7.2069521553831131E-2</v>
          </cell>
          <cell r="DU16">
            <v>6.4211420765862401</v>
          </cell>
          <cell r="DV16">
            <v>7.1259763478849394E-2</v>
          </cell>
          <cell r="DW16">
            <v>6.1421759450660156</v>
          </cell>
          <cell r="DX16">
            <v>7.2862108574233003E-2</v>
          </cell>
          <cell r="DY16">
            <v>6.0422399301595213</v>
          </cell>
          <cell r="DZ16">
            <v>7.1278254664114457E-2</v>
          </cell>
          <cell r="EA16">
            <v>6.0148919749635326</v>
          </cell>
          <cell r="EB16">
            <v>7.2778188513558731E-2</v>
          </cell>
          <cell r="EC16">
            <v>5.9467637843234877</v>
          </cell>
          <cell r="ED16">
            <v>7.3401417604369232E-2</v>
          </cell>
          <cell r="EE16">
            <v>5.8263280343399773</v>
          </cell>
          <cell r="EF16">
            <v>7.4694606762476509E-2</v>
          </cell>
          <cell r="EG16">
            <v>5.7508872446265187</v>
          </cell>
          <cell r="EH16">
            <v>7.288956628869292E-2</v>
          </cell>
          <cell r="EI16">
            <v>5.6826226675448543</v>
          </cell>
          <cell r="EJ16">
            <v>7.3563483407620117E-2</v>
          </cell>
          <cell r="EK16">
            <v>5.6794045293561997</v>
          </cell>
          <cell r="EL16">
            <v>7.3596824531042035E-2</v>
          </cell>
          <cell r="EM16">
            <v>5.6062668456149956</v>
          </cell>
          <cell r="EN16">
            <v>7.2848485421197748E-2</v>
          </cell>
          <cell r="EO16">
            <v>5.579697847571043</v>
          </cell>
          <cell r="EP16">
            <v>7.4214192727092093E-2</v>
          </cell>
          <cell r="EQ16">
            <v>5.4475784963263338</v>
          </cell>
          <cell r="ER16">
            <v>7.4474526598861182E-2</v>
          </cell>
          <cell r="ES16">
            <v>5.4081324151701979</v>
          </cell>
          <cell r="ET16">
            <v>7.3927133217195365E-2</v>
          </cell>
          <cell r="EU16">
            <v>5.3763117435692145</v>
          </cell>
          <cell r="EV16">
            <v>7.3869160428574221E-2</v>
          </cell>
          <cell r="EW16">
            <v>5.2274883018659786</v>
          </cell>
          <cell r="EX16">
            <v>7.8793710616224311E-2</v>
          </cell>
          <cell r="EY16">
            <v>3.7022638363714804</v>
          </cell>
          <cell r="EZ16">
            <v>9.4563412709925979E-2</v>
          </cell>
          <cell r="FA16">
            <v>3.5286123463232224</v>
          </cell>
          <cell r="FB16">
            <v>0.10155025850779135</v>
          </cell>
          <cell r="FC16">
            <v>3.4852931172458645</v>
          </cell>
          <cell r="FD16">
            <v>0.10805674390983411</v>
          </cell>
          <cell r="FE16">
            <v>3.2550631446621563</v>
          </cell>
          <cell r="FF16">
            <v>0.11360549619723195</v>
          </cell>
          <cell r="FG16">
            <v>2.8775270553468979</v>
          </cell>
          <cell r="FH16">
            <v>0.11706496304277407</v>
          </cell>
          <cell r="FI16">
            <v>2.6883203116691954</v>
          </cell>
          <cell r="FJ16">
            <v>0.12324039938517441</v>
          </cell>
          <cell r="FK16">
            <v>2.4598109567609341</v>
          </cell>
          <cell r="FL16">
            <v>0.1242615542962318</v>
          </cell>
        </row>
        <row r="17">
          <cell r="C17">
            <v>11.948841918839044</v>
          </cell>
          <cell r="D17">
            <v>5.837694441756467E-2</v>
          </cell>
          <cell r="E17">
            <v>4.5499204173514949</v>
          </cell>
          <cell r="F17">
            <v>8.3491639508600043E-2</v>
          </cell>
          <cell r="I17">
            <v>17.069969403119398</v>
          </cell>
          <cell r="J17">
            <v>6.7793302476810119E-2</v>
          </cell>
          <cell r="K17">
            <v>17.022679674881317</v>
          </cell>
          <cell r="L17">
            <v>5.3668121655746574E-2</v>
          </cell>
          <cell r="M17">
            <v>16.533217306858543</v>
          </cell>
          <cell r="N17">
            <v>5.3862945353214495E-2</v>
          </cell>
          <cell r="O17">
            <v>16.471433368803847</v>
          </cell>
          <cell r="P17">
            <v>5.3772636250832131E-2</v>
          </cell>
          <cell r="Q17">
            <v>14.86743029640418</v>
          </cell>
          <cell r="R17">
            <v>5.4362290364897009E-2</v>
          </cell>
          <cell r="S17">
            <v>14.711318505176399</v>
          </cell>
          <cell r="T17">
            <v>5.6545131947050228E-2</v>
          </cell>
          <cell r="U17">
            <v>14.309803831108558</v>
          </cell>
          <cell r="V17">
            <v>5.510126653162873E-2</v>
          </cell>
          <cell r="W17">
            <v>14.178903117080008</v>
          </cell>
          <cell r="X17">
            <v>5.5279112811281991E-2</v>
          </cell>
          <cell r="Y17">
            <v>14.042183792232088</v>
          </cell>
          <cell r="Z17">
            <v>6.0465716760008822E-2</v>
          </cell>
          <cell r="AA17">
            <v>13.463197258782531</v>
          </cell>
          <cell r="AB17">
            <v>5.5939669448178006E-2</v>
          </cell>
          <cell r="AC17">
            <v>13.323204965136132</v>
          </cell>
          <cell r="AD17">
            <v>5.4997000897853525E-2</v>
          </cell>
          <cell r="AE17">
            <v>12.715500128080802</v>
          </cell>
          <cell r="AF17">
            <v>6.8753496201417783E-2</v>
          </cell>
          <cell r="AG17">
            <v>12.393083871767253</v>
          </cell>
          <cell r="AH17">
            <v>5.704345539225348E-2</v>
          </cell>
          <cell r="AI17">
            <v>12.324352245732975</v>
          </cell>
          <cell r="AJ17">
            <v>5.6769832804900229E-2</v>
          </cell>
          <cell r="AK17">
            <v>12.108678199119099</v>
          </cell>
          <cell r="AL17">
            <v>6.016835764923948E-2</v>
          </cell>
          <cell r="AM17">
            <v>11.866764397505978</v>
          </cell>
          <cell r="AN17">
            <v>6.4137653722054239E-2</v>
          </cell>
          <cell r="AO17">
            <v>11.916516459390852</v>
          </cell>
          <cell r="AP17">
            <v>5.7252023662277059E-2</v>
          </cell>
          <cell r="AQ17">
            <v>11.780645270851398</v>
          </cell>
          <cell r="AR17">
            <v>6.3812047572017361E-2</v>
          </cell>
          <cell r="AS17">
            <v>11.828247755239378</v>
          </cell>
          <cell r="AT17">
            <v>5.73395592483463E-2</v>
          </cell>
          <cell r="AU17">
            <v>11.68984194616919</v>
          </cell>
          <cell r="AV17">
            <v>5.6835632675070594E-2</v>
          </cell>
          <cell r="AW17">
            <v>11.599789644892518</v>
          </cell>
          <cell r="AX17">
            <v>5.7782454502105958E-2</v>
          </cell>
          <cell r="AY17">
            <v>11.5367183034371</v>
          </cell>
          <cell r="AZ17">
            <v>5.747866675180794E-2</v>
          </cell>
          <cell r="BA17">
            <v>11.528856292497139</v>
          </cell>
          <cell r="BB17">
            <v>5.736725753100258E-2</v>
          </cell>
          <cell r="BC17">
            <v>11.283768668276485</v>
          </cell>
          <cell r="BD17">
            <v>6.4977831138981534E-2</v>
          </cell>
          <cell r="BE17">
            <v>11.180882750001659</v>
          </cell>
          <cell r="BF17">
            <v>5.9553866226587628E-2</v>
          </cell>
          <cell r="BG17">
            <v>11.138337622087347</v>
          </cell>
          <cell r="BH17">
            <v>5.8084490018426201E-2</v>
          </cell>
          <cell r="BI17">
            <v>10.97674766884758</v>
          </cell>
          <cell r="BJ17">
            <v>5.8236725700268069E-2</v>
          </cell>
          <cell r="BK17">
            <v>10.85221850372667</v>
          </cell>
          <cell r="BL17">
            <v>5.8907705625070368E-2</v>
          </cell>
          <cell r="BM17">
            <v>10.813267009416666</v>
          </cell>
          <cell r="BN17">
            <v>5.832457625655546E-2</v>
          </cell>
          <cell r="BO17">
            <v>10.707335084352483</v>
          </cell>
          <cell r="BP17">
            <v>5.8580972802227731E-2</v>
          </cell>
          <cell r="BQ17">
            <v>10.599448165883951</v>
          </cell>
          <cell r="BR17">
            <v>5.8553844402367168E-2</v>
          </cell>
          <cell r="BS17">
            <v>10.543401700848539</v>
          </cell>
          <cell r="BT17">
            <v>5.9358005260077631E-2</v>
          </cell>
          <cell r="BU17">
            <v>10.391279865733557</v>
          </cell>
          <cell r="BV17">
            <v>5.8840795718803011E-2</v>
          </cell>
          <cell r="BW17">
            <v>10.29869898987306</v>
          </cell>
          <cell r="BX17">
            <v>6.1525382800336752E-2</v>
          </cell>
          <cell r="BY17">
            <v>10.319699793209777</v>
          </cell>
          <cell r="BZ17">
            <v>5.8630776064173377E-2</v>
          </cell>
          <cell r="CA17">
            <v>10.229188917431973</v>
          </cell>
          <cell r="CB17">
            <v>5.911682625976393E-2</v>
          </cell>
          <cell r="CC17">
            <v>10.166394582269549</v>
          </cell>
          <cell r="CD17">
            <v>5.9924205782005052E-2</v>
          </cell>
          <cell r="CE17">
            <v>10.107210322226626</v>
          </cell>
          <cell r="CF17">
            <v>5.9514151678144611E-2</v>
          </cell>
          <cell r="CG17">
            <v>10.07184776410004</v>
          </cell>
          <cell r="CH17">
            <v>5.8926727770212697E-2</v>
          </cell>
          <cell r="CI17">
            <v>10.057296937736689</v>
          </cell>
          <cell r="CJ17">
            <v>5.9668508560034604E-2</v>
          </cell>
          <cell r="CK17">
            <v>9.741602352154576</v>
          </cell>
          <cell r="CL17">
            <v>6.8609037398223216E-2</v>
          </cell>
          <cell r="CM17">
            <v>9.8268331164687375</v>
          </cell>
          <cell r="CN17">
            <v>5.9996990662537074E-2</v>
          </cell>
          <cell r="CO17">
            <v>9.6648804924219363</v>
          </cell>
          <cell r="CP17">
            <v>6.0441408400775463E-2</v>
          </cell>
          <cell r="CQ17">
            <v>9.5773469746686253</v>
          </cell>
          <cell r="CR17">
            <v>6.0518803058369569E-2</v>
          </cell>
          <cell r="CS17">
            <v>9.2587873819695528</v>
          </cell>
          <cell r="CT17">
            <v>5.9780682947990077E-2</v>
          </cell>
          <cell r="CU17">
            <v>9.1339797995977783</v>
          </cell>
          <cell r="CV17">
            <v>6.1381770665349965E-2</v>
          </cell>
          <cell r="CW17">
            <v>8.3757060502962979</v>
          </cell>
          <cell r="CX17">
            <v>6.2735131098121316E-2</v>
          </cell>
          <cell r="CY17">
            <v>8.0088601847028915</v>
          </cell>
          <cell r="CZ17">
            <v>6.7614860254066586E-2</v>
          </cell>
          <cell r="DA17">
            <v>7.392307394977423</v>
          </cell>
          <cell r="DB17">
            <v>6.6444729540599434E-2</v>
          </cell>
          <cell r="DC17">
            <v>7.3673282237480882</v>
          </cell>
          <cell r="DD17">
            <v>6.5235268861512929E-2</v>
          </cell>
          <cell r="DE17">
            <v>7.2876592247669398</v>
          </cell>
          <cell r="DF17">
            <v>6.8521850114145882E-2</v>
          </cell>
          <cell r="DG17">
            <v>7.0187633304185857</v>
          </cell>
          <cell r="DH17">
            <v>6.6460034001131985E-2</v>
          </cell>
          <cell r="DI17">
            <v>6.9622315596589424</v>
          </cell>
          <cell r="DJ17">
            <v>7.1259909311786579E-2</v>
          </cell>
          <cell r="DK17">
            <v>6.9069476540305237</v>
          </cell>
          <cell r="DL17">
            <v>7.0536489857643783E-2</v>
          </cell>
          <cell r="DM17">
            <v>6.9266287652066074</v>
          </cell>
          <cell r="DN17">
            <v>6.6165561848570476E-2</v>
          </cell>
          <cell r="DO17">
            <v>6.8969433035901551</v>
          </cell>
          <cell r="DP17">
            <v>6.7976340483265993E-2</v>
          </cell>
          <cell r="DQ17">
            <v>6.7116830258925786</v>
          </cell>
          <cell r="DR17">
            <v>6.8558557087329677E-2</v>
          </cell>
          <cell r="DS17">
            <v>6.5353642482983894</v>
          </cell>
          <cell r="DT17">
            <v>7.2071726052454183E-2</v>
          </cell>
          <cell r="DU17">
            <v>6.449070223969751</v>
          </cell>
          <cell r="DV17">
            <v>7.1232329380124276E-2</v>
          </cell>
          <cell r="DW17">
            <v>6.1952437015641664</v>
          </cell>
          <cell r="DX17">
            <v>7.2921500573896694E-2</v>
          </cell>
          <cell r="DY17">
            <v>6.0594724158790978</v>
          </cell>
          <cell r="DZ17">
            <v>7.1323383790270575E-2</v>
          </cell>
          <cell r="EA17">
            <v>6.0356658770240674</v>
          </cell>
          <cell r="EB17">
            <v>7.2815461522458172E-2</v>
          </cell>
          <cell r="EC17">
            <v>5.9743351580579507</v>
          </cell>
          <cell r="ED17">
            <v>7.3513353583894978E-2</v>
          </cell>
          <cell r="EE17">
            <v>5.8411928644018127</v>
          </cell>
          <cell r="EF17">
            <v>7.4704768649898168E-2</v>
          </cell>
          <cell r="EG17">
            <v>5.770997165872835</v>
          </cell>
          <cell r="EH17">
            <v>7.2866326576724802E-2</v>
          </cell>
          <cell r="EI17">
            <v>5.6978570438562546</v>
          </cell>
          <cell r="EJ17">
            <v>7.3604761281298087E-2</v>
          </cell>
          <cell r="EK17">
            <v>5.6946216783031272</v>
          </cell>
          <cell r="EL17">
            <v>7.3608697034587375E-2</v>
          </cell>
          <cell r="EM17">
            <v>5.6232306047997405</v>
          </cell>
          <cell r="EN17">
            <v>7.2916911997034067E-2</v>
          </cell>
          <cell r="EO17">
            <v>5.5975607494411408</v>
          </cell>
          <cell r="EP17">
            <v>7.4256260325444398E-2</v>
          </cell>
          <cell r="EQ17">
            <v>5.4696704075515123</v>
          </cell>
          <cell r="ER17">
            <v>7.4489966355986592E-2</v>
          </cell>
          <cell r="ES17">
            <v>5.4249088216421635</v>
          </cell>
          <cell r="ET17">
            <v>7.3967489835861155E-2</v>
          </cell>
          <cell r="EU17">
            <v>5.3909237653147972</v>
          </cell>
          <cell r="EV17">
            <v>7.3922735493583636E-2</v>
          </cell>
          <cell r="EW17">
            <v>5.2468865400330911</v>
          </cell>
          <cell r="EX17">
            <v>7.8879463200312222E-2</v>
          </cell>
          <cell r="EY17">
            <v>3.7147617617100033</v>
          </cell>
          <cell r="EZ17">
            <v>9.4687631135107336E-2</v>
          </cell>
          <cell r="FA17">
            <v>3.5467895937928478</v>
          </cell>
          <cell r="FB17">
            <v>0.1015918468841308</v>
          </cell>
          <cell r="FC17">
            <v>3.4984357923241833</v>
          </cell>
          <cell r="FD17">
            <v>0.10810150483375633</v>
          </cell>
          <cell r="FE17">
            <v>3.2654340046562549</v>
          </cell>
          <cell r="FF17">
            <v>0.11373005755413916</v>
          </cell>
          <cell r="FG17">
            <v>2.8873146757197996</v>
          </cell>
          <cell r="FH17">
            <v>0.11708825493093496</v>
          </cell>
          <cell r="FI17">
            <v>2.7003190670251414</v>
          </cell>
          <cell r="FJ17">
            <v>0.12333718198913989</v>
          </cell>
          <cell r="FK17">
            <v>2.4692241317045922</v>
          </cell>
          <cell r="FL17">
            <v>0.1243959372355256</v>
          </cell>
        </row>
        <row r="18">
          <cell r="C18">
            <v>11.822026379606083</v>
          </cell>
          <cell r="D18">
            <v>6.4848890152341743E-2</v>
          </cell>
          <cell r="E18">
            <v>4.844472366732707</v>
          </cell>
          <cell r="F18">
            <v>8.0518657204233152E-2</v>
          </cell>
          <cell r="I18">
            <v>17.162841056541442</v>
          </cell>
          <cell r="J18">
            <v>6.783362784395533E-2</v>
          </cell>
          <cell r="K18">
            <v>17.093634002971942</v>
          </cell>
          <cell r="L18">
            <v>5.3749908870182793E-2</v>
          </cell>
          <cell r="M18">
            <v>16.60206199291078</v>
          </cell>
          <cell r="N18">
            <v>5.3945234685141591E-2</v>
          </cell>
          <cell r="O18">
            <v>16.511223670940407</v>
          </cell>
          <cell r="P18">
            <v>5.3808004274849067E-2</v>
          </cell>
          <cell r="Q18">
            <v>14.942497500640886</v>
          </cell>
          <cell r="R18">
            <v>5.4425041510322555E-2</v>
          </cell>
          <cell r="S18">
            <v>14.817630121325818</v>
          </cell>
          <cell r="T18">
            <v>5.6461701253498066E-2</v>
          </cell>
          <cell r="U18">
            <v>14.345558971673789</v>
          </cell>
          <cell r="V18">
            <v>5.5139213629038251E-2</v>
          </cell>
          <cell r="W18">
            <v>14.228801592194511</v>
          </cell>
          <cell r="X18">
            <v>5.5335285715323562E-2</v>
          </cell>
          <cell r="Y18">
            <v>14.118150784363131</v>
          </cell>
          <cell r="Z18">
            <v>6.0582728397849214E-2</v>
          </cell>
          <cell r="AA18">
            <v>13.558581291895965</v>
          </cell>
          <cell r="AB18">
            <v>5.6144425096005007E-2</v>
          </cell>
          <cell r="AC18">
            <v>13.410340989704665</v>
          </cell>
          <cell r="AD18">
            <v>5.5163710654407262E-2</v>
          </cell>
          <cell r="AE18">
            <v>12.748251493140369</v>
          </cell>
          <cell r="AF18">
            <v>6.8807215993101536E-2</v>
          </cell>
          <cell r="AG18">
            <v>12.452217952370056</v>
          </cell>
          <cell r="AH18">
            <v>5.7151267944599703E-2</v>
          </cell>
          <cell r="AI18">
            <v>12.35884061686882</v>
          </cell>
          <cell r="AJ18">
            <v>5.6806596672854488E-2</v>
          </cell>
          <cell r="AK18">
            <v>12.16512311416426</v>
          </cell>
          <cell r="AL18">
            <v>6.0306569648315718E-2</v>
          </cell>
          <cell r="AM18">
            <v>11.945775483815915</v>
          </cell>
          <cell r="AN18">
            <v>6.4264708268399057E-2</v>
          </cell>
          <cell r="AO18">
            <v>11.981172880821811</v>
          </cell>
          <cell r="AP18">
            <v>5.7423176882352871E-2</v>
          </cell>
          <cell r="AQ18">
            <v>11.863410791250974</v>
          </cell>
          <cell r="AR18">
            <v>6.3953525919343807E-2</v>
          </cell>
          <cell r="AS18">
            <v>11.860501850136179</v>
          </cell>
          <cell r="AT18">
            <v>5.7382455445124929E-2</v>
          </cell>
          <cell r="AU18">
            <v>11.722301894831688</v>
          </cell>
          <cell r="AV18">
            <v>5.6952773470111046E-2</v>
          </cell>
          <cell r="AW18">
            <v>11.63599410040564</v>
          </cell>
          <cell r="AX18">
            <v>5.7827426154406593E-2</v>
          </cell>
          <cell r="AY18">
            <v>11.567866129751001</v>
          </cell>
          <cell r="AZ18">
            <v>5.7545398827645679E-2</v>
          </cell>
          <cell r="BA18">
            <v>11.565084535561979</v>
          </cell>
          <cell r="BB18">
            <v>5.7477145858583378E-2</v>
          </cell>
          <cell r="BC18">
            <v>11.346207220600865</v>
          </cell>
          <cell r="BD18">
            <v>6.5100595952876275E-2</v>
          </cell>
          <cell r="BE18">
            <v>11.246589268234585</v>
          </cell>
          <cell r="BF18">
            <v>5.9722528169161328E-2</v>
          </cell>
          <cell r="BG18">
            <v>11.174323947024535</v>
          </cell>
          <cell r="BH18">
            <v>5.8142566364289862E-2</v>
          </cell>
          <cell r="BI18">
            <v>11.003254184772807</v>
          </cell>
          <cell r="BJ18">
            <v>5.826384111252219E-2</v>
          </cell>
          <cell r="BK18">
            <v>10.884725791503108</v>
          </cell>
          <cell r="BL18">
            <v>5.894051249544404E-2</v>
          </cell>
          <cell r="BM18">
            <v>10.850870418067361</v>
          </cell>
          <cell r="BN18">
            <v>5.8412718658912989E-2</v>
          </cell>
          <cell r="BO18">
            <v>10.738978911601105</v>
          </cell>
          <cell r="BP18">
            <v>5.8676097036694672E-2</v>
          </cell>
          <cell r="BQ18">
            <v>10.628882185304732</v>
          </cell>
          <cell r="BR18">
            <v>5.86051434637146E-2</v>
          </cell>
          <cell r="BS18">
            <v>10.577589248076526</v>
          </cell>
          <cell r="BT18">
            <v>5.9356576639086403E-2</v>
          </cell>
          <cell r="BU18">
            <v>10.418433082813676</v>
          </cell>
          <cell r="BV18">
            <v>5.8889434443124014E-2</v>
          </cell>
          <cell r="BW18">
            <v>10.335407184215246</v>
          </cell>
          <cell r="BX18">
            <v>6.1664068583764879E-2</v>
          </cell>
          <cell r="BY18">
            <v>10.371900059055045</v>
          </cell>
          <cell r="BZ18">
            <v>5.8771199047282847E-2</v>
          </cell>
          <cell r="CA18">
            <v>10.257332785207723</v>
          </cell>
          <cell r="CB18">
            <v>5.9180922821260716E-2</v>
          </cell>
          <cell r="CC18">
            <v>10.209783946078597</v>
          </cell>
          <cell r="CD18">
            <v>6.0041937012057782E-2</v>
          </cell>
          <cell r="CE18">
            <v>10.139339616371677</v>
          </cell>
          <cell r="CF18">
            <v>5.958135139812077E-2</v>
          </cell>
          <cell r="CG18">
            <v>10.103396666536028</v>
          </cell>
          <cell r="CH18">
            <v>5.8945537854318511E-2</v>
          </cell>
          <cell r="CI18">
            <v>10.091591914661981</v>
          </cell>
          <cell r="CJ18">
            <v>5.975504460500413E-2</v>
          </cell>
          <cell r="CK18">
            <v>9.7814343960686116</v>
          </cell>
          <cell r="CL18">
            <v>6.8688452735938196E-2</v>
          </cell>
          <cell r="CM18">
            <v>9.8572019002131626</v>
          </cell>
          <cell r="CN18">
            <v>6.0044296700968051E-2</v>
          </cell>
          <cell r="CO18">
            <v>9.6922911658783555</v>
          </cell>
          <cell r="CP18">
            <v>6.0493446494421503E-2</v>
          </cell>
          <cell r="CQ18">
            <v>9.6094066893013927</v>
          </cell>
          <cell r="CR18">
            <v>6.0552013151338659E-2</v>
          </cell>
          <cell r="CS18">
            <v>9.2821388455370499</v>
          </cell>
          <cell r="CT18">
            <v>5.9815530049732578E-2</v>
          </cell>
          <cell r="CU18">
            <v>9.1549530577008973</v>
          </cell>
          <cell r="CV18">
            <v>6.139165994685597E-2</v>
          </cell>
          <cell r="CW18">
            <v>8.4026740731513332</v>
          </cell>
          <cell r="CX18">
            <v>6.285923812853457E-2</v>
          </cell>
          <cell r="CY18">
            <v>8.0312665910200565</v>
          </cell>
          <cell r="CZ18">
            <v>6.7643868770003487E-2</v>
          </cell>
          <cell r="DA18">
            <v>7.426732014197353</v>
          </cell>
          <cell r="DB18">
            <v>6.6548019401645842E-2</v>
          </cell>
          <cell r="DC18">
            <v>7.386284512684484</v>
          </cell>
          <cell r="DD18">
            <v>6.5278530558391223E-2</v>
          </cell>
          <cell r="DE18">
            <v>7.3155167426356895</v>
          </cell>
          <cell r="DF18">
            <v>6.8607351114744378E-2</v>
          </cell>
          <cell r="DG18">
            <v>7.0515212343921059</v>
          </cell>
          <cell r="DH18">
            <v>6.6440185071996977E-2</v>
          </cell>
          <cell r="DI18">
            <v>6.980855310220635</v>
          </cell>
          <cell r="DJ18">
            <v>7.1289752722918806E-2</v>
          </cell>
          <cell r="DK18">
            <v>6.9302920960530061</v>
          </cell>
          <cell r="DL18">
            <v>7.0597097927177166E-2</v>
          </cell>
          <cell r="DM18">
            <v>6.958530290432078</v>
          </cell>
          <cell r="DN18">
            <v>6.6382097907077775E-2</v>
          </cell>
          <cell r="DO18">
            <v>6.9402972673487042</v>
          </cell>
          <cell r="DP18">
            <v>6.8063394573513292E-2</v>
          </cell>
          <cell r="DQ18">
            <v>6.7447991110825942</v>
          </cell>
          <cell r="DR18">
            <v>6.8593577598881211E-2</v>
          </cell>
          <cell r="DS18">
            <v>6.5607558895322633</v>
          </cell>
          <cell r="DT18">
            <v>7.2120158134000537E-2</v>
          </cell>
          <cell r="DU18">
            <v>6.4781773035468406</v>
          </cell>
          <cell r="DV18">
            <v>7.1277298857730167E-2</v>
          </cell>
          <cell r="DW18">
            <v>6.2505513264811672</v>
          </cell>
          <cell r="DX18">
            <v>7.3121473439805171E-2</v>
          </cell>
          <cell r="DY18">
            <v>6.0774321615566063</v>
          </cell>
          <cell r="DZ18">
            <v>7.1417393951363969E-2</v>
          </cell>
          <cell r="EA18">
            <v>6.0573165849818205</v>
          </cell>
          <cell r="EB18">
            <v>7.2904798927422423E-2</v>
          </cell>
          <cell r="EC18">
            <v>6.0030700230634837</v>
          </cell>
          <cell r="ED18">
            <v>7.3704190248825671E-2</v>
          </cell>
          <cell r="EE18">
            <v>5.8566850949068794</v>
          </cell>
          <cell r="EF18">
            <v>7.4758530713633586E-2</v>
          </cell>
          <cell r="EG18">
            <v>5.7919559725607135</v>
          </cell>
          <cell r="EH18">
            <v>7.2901001942765248E-2</v>
          </cell>
          <cell r="EI18">
            <v>5.7137343473146798</v>
          </cell>
          <cell r="EJ18">
            <v>7.3689704847648349E-2</v>
          </cell>
          <cell r="EK18">
            <v>5.7104809239617094</v>
          </cell>
          <cell r="EL18">
            <v>7.3687210481193727E-2</v>
          </cell>
          <cell r="EM18">
            <v>5.6409101956602381</v>
          </cell>
          <cell r="EN18">
            <v>7.3036793577585871E-2</v>
          </cell>
          <cell r="EO18">
            <v>5.6161775962647722</v>
          </cell>
          <cell r="EP18">
            <v>7.4339363669189085E-2</v>
          </cell>
          <cell r="EQ18">
            <v>5.4926947641466466</v>
          </cell>
          <cell r="ER18">
            <v>7.4568243219719249E-2</v>
          </cell>
          <cell r="ES18">
            <v>5.4423931282036344</v>
          </cell>
          <cell r="ET18">
            <v>7.4069677086843116E-2</v>
          </cell>
          <cell r="EU18">
            <v>5.4061523549451209</v>
          </cell>
          <cell r="EV18">
            <v>7.4024770239201856E-2</v>
          </cell>
          <cell r="EW18">
            <v>5.2671032341624988</v>
          </cell>
          <cell r="EX18">
            <v>7.9032480206621791E-2</v>
          </cell>
          <cell r="EY18">
            <v>3.7277862538485258</v>
          </cell>
          <cell r="EZ18">
            <v>9.4886490925487912E-2</v>
          </cell>
          <cell r="FA18">
            <v>3.565733543572597</v>
          </cell>
          <cell r="FB18">
            <v>0.10172977555231405</v>
          </cell>
          <cell r="FC18">
            <v>3.5121323090362062</v>
          </cell>
          <cell r="FD18">
            <v>0.10824440528159938</v>
          </cell>
          <cell r="FE18">
            <v>3.2762416042889764</v>
          </cell>
          <cell r="FF18">
            <v>0.11392135479723177</v>
          </cell>
          <cell r="FG18">
            <v>2.8975147455975447</v>
          </cell>
          <cell r="FH18">
            <v>0.11718901823366722</v>
          </cell>
          <cell r="FI18">
            <v>2.7128229910548725</v>
          </cell>
          <cell r="FJ18">
            <v>0.12352851066109144</v>
          </cell>
          <cell r="FK18">
            <v>2.4790328237365808</v>
          </cell>
          <cell r="FL18">
            <v>0.12461875406738418</v>
          </cell>
        </row>
        <row r="19">
          <cell r="C19">
            <v>11.844374255559968</v>
          </cell>
          <cell r="D19">
            <v>5.7772398417035097E-2</v>
          </cell>
          <cell r="E19">
            <v>5.1758764648069109</v>
          </cell>
          <cell r="F19">
            <v>7.7680282709246026E-2</v>
          </cell>
          <cell r="I19">
            <v>17.25195073149003</v>
          </cell>
          <cell r="J19">
            <v>6.7927496003889629E-2</v>
          </cell>
          <cell r="K19">
            <v>17.161714126485649</v>
          </cell>
          <cell r="L19">
            <v>5.3876737463715643E-2</v>
          </cell>
          <cell r="M19">
            <v>16.668117934272345</v>
          </cell>
          <cell r="N19">
            <v>5.4067005664475469E-2</v>
          </cell>
          <cell r="O19">
            <v>16.549402154630528</v>
          </cell>
          <cell r="P19">
            <v>5.3877522180123302E-2</v>
          </cell>
          <cell r="Q19">
            <v>15.014523913709665</v>
          </cell>
          <cell r="R19">
            <v>5.4535428534565257E-2</v>
          </cell>
          <cell r="S19">
            <v>14.919635407166243</v>
          </cell>
          <cell r="T19">
            <v>5.6428964870634216E-2</v>
          </cell>
          <cell r="U19">
            <v>14.379865742311864</v>
          </cell>
          <cell r="V19">
            <v>5.5209077580293357E-2</v>
          </cell>
          <cell r="W19">
            <v>14.276678757066085</v>
          </cell>
          <cell r="X19">
            <v>5.5452603392615714E-2</v>
          </cell>
          <cell r="Y19">
            <v>14.191040495412096</v>
          </cell>
          <cell r="Z19">
            <v>6.0749617932151237E-2</v>
          </cell>
          <cell r="AA19">
            <v>13.650101440702201</v>
          </cell>
          <cell r="AB19">
            <v>5.6415776179650851E-2</v>
          </cell>
          <cell r="AC19">
            <v>13.493947245780124</v>
          </cell>
          <cell r="AD19">
            <v>5.5400630575174699E-2</v>
          </cell>
          <cell r="AE19">
            <v>12.779676131596343</v>
          </cell>
          <cell r="AF19">
            <v>6.8899116864199875E-2</v>
          </cell>
          <cell r="AG19">
            <v>12.508956595239731</v>
          </cell>
          <cell r="AH19">
            <v>5.7305157861480861E-2</v>
          </cell>
          <cell r="AI19">
            <v>12.391931925630425</v>
          </cell>
          <cell r="AJ19">
            <v>5.6880347396621289E-2</v>
          </cell>
          <cell r="AK19">
            <v>12.219281459317566</v>
          </cell>
          <cell r="AL19">
            <v>6.0502169163870453E-2</v>
          </cell>
          <cell r="AM19">
            <v>12.021585977436468</v>
          </cell>
          <cell r="AN19">
            <v>6.4441671057939562E-2</v>
          </cell>
          <cell r="AO19">
            <v>12.043210039992562</v>
          </cell>
          <cell r="AP19">
            <v>5.7671598675857597E-2</v>
          </cell>
          <cell r="AQ19">
            <v>11.942823592741654</v>
          </cell>
          <cell r="AR19">
            <v>6.4167541351891622E-2</v>
          </cell>
          <cell r="AS19">
            <v>11.891449383234914</v>
          </cell>
          <cell r="AT19">
            <v>5.7456942502407571E-2</v>
          </cell>
          <cell r="AU19">
            <v>11.753446833981984</v>
          </cell>
          <cell r="AV19">
            <v>5.7107708624318874E-2</v>
          </cell>
          <cell r="AW19">
            <v>11.670731971605928</v>
          </cell>
          <cell r="AX19">
            <v>5.7910408504207478E-2</v>
          </cell>
          <cell r="AY19">
            <v>11.597752174096593</v>
          </cell>
          <cell r="AZ19">
            <v>5.7644969631731789E-2</v>
          </cell>
          <cell r="BA19">
            <v>11.599845154858444</v>
          </cell>
          <cell r="BB19">
            <v>5.7623915427369735E-2</v>
          </cell>
          <cell r="BC19">
            <v>11.406116486076311</v>
          </cell>
          <cell r="BD19">
            <v>6.5262515575285465E-2</v>
          </cell>
          <cell r="BE19">
            <v>11.309634063792263</v>
          </cell>
          <cell r="BF19">
            <v>5.9941628596632136E-2</v>
          </cell>
          <cell r="BG19">
            <v>11.2088525302956</v>
          </cell>
          <cell r="BH19">
            <v>5.8224719253518804E-2</v>
          </cell>
          <cell r="BI19">
            <v>11.028686958325396</v>
          </cell>
          <cell r="BJ19">
            <v>5.8331142459545689E-2</v>
          </cell>
          <cell r="BK19">
            <v>10.915916275936874</v>
          </cell>
          <cell r="BL19">
            <v>5.9001497513727727E-2</v>
          </cell>
          <cell r="BM19">
            <v>10.8869505172503</v>
          </cell>
          <cell r="BN19">
            <v>5.8543025034699839E-2</v>
          </cell>
          <cell r="BO19">
            <v>10.769340845533449</v>
          </cell>
          <cell r="BP19">
            <v>5.8799293575343324E-2</v>
          </cell>
          <cell r="BQ19">
            <v>10.65712386536206</v>
          </cell>
          <cell r="BR19">
            <v>5.8685785596657117E-2</v>
          </cell>
          <cell r="BS19">
            <v>10.610391960792233</v>
          </cell>
          <cell r="BT19">
            <v>5.9387879099509461E-2</v>
          </cell>
          <cell r="BU19">
            <v>10.444486332926276</v>
          </cell>
          <cell r="BV19">
            <v>5.8975676463067894E-2</v>
          </cell>
          <cell r="BW19">
            <v>10.370628262444418</v>
          </cell>
          <cell r="BX19">
            <v>6.18438050677481E-2</v>
          </cell>
          <cell r="BY19">
            <v>10.421985700332165</v>
          </cell>
          <cell r="BZ19">
            <v>5.8960587354058881E-2</v>
          </cell>
          <cell r="CA19">
            <v>10.284336543719011</v>
          </cell>
          <cell r="CB19">
            <v>5.9279688151144615E-2</v>
          </cell>
          <cell r="CC19">
            <v>10.251415615081813</v>
          </cell>
          <cell r="CD19">
            <v>6.0199383222516716E-2</v>
          </cell>
          <cell r="CE19">
            <v>10.170167380271511</v>
          </cell>
          <cell r="CF19">
            <v>5.9678379006221548E-2</v>
          </cell>
          <cell r="CG19">
            <v>10.133667568841481</v>
          </cell>
          <cell r="CH19">
            <v>5.9043937436208831E-2</v>
          </cell>
          <cell r="CI19">
            <v>10.12449759995703</v>
          </cell>
          <cell r="CJ19">
            <v>5.9879329088867284E-2</v>
          </cell>
          <cell r="CK19">
            <v>9.8196528834204617</v>
          </cell>
          <cell r="CL19">
            <v>6.880422896039956E-2</v>
          </cell>
          <cell r="CM19">
            <v>9.8863404820149405</v>
          </cell>
          <cell r="CN19">
            <v>6.0123593915927975E-2</v>
          </cell>
          <cell r="CO19">
            <v>9.7185914493934416</v>
          </cell>
          <cell r="CP19">
            <v>6.0577650964231157E-2</v>
          </cell>
          <cell r="CQ19">
            <v>9.6401677277042843</v>
          </cell>
          <cell r="CR19">
            <v>6.0615274746580815E-2</v>
          </cell>
          <cell r="CS19">
            <v>9.3045443776927765</v>
          </cell>
          <cell r="CT19">
            <v>5.9871120107268E-2</v>
          </cell>
          <cell r="CU19">
            <v>9.1750767384917769</v>
          </cell>
          <cell r="CV19">
            <v>6.142870400325031E-2</v>
          </cell>
          <cell r="CW19">
            <v>8.4285494471035367</v>
          </cell>
          <cell r="CX19">
            <v>6.3033617624044233E-2</v>
          </cell>
          <cell r="CY19">
            <v>8.0527653243887318</v>
          </cell>
          <cell r="CZ19">
            <v>6.7715000794460661E-2</v>
          </cell>
          <cell r="DA19">
            <v>7.4597620872537789</v>
          </cell>
          <cell r="DB19">
            <v>6.6682854578157091E-2</v>
          </cell>
          <cell r="DC19">
            <v>7.4044728502292809</v>
          </cell>
          <cell r="DD19">
            <v>6.5358816554313054E-2</v>
          </cell>
          <cell r="DE19">
            <v>7.3422457213119321</v>
          </cell>
          <cell r="DF19">
            <v>6.8726525509360883E-2</v>
          </cell>
          <cell r="DG19">
            <v>7.082952248189895</v>
          </cell>
          <cell r="DH19">
            <v>6.6479075862464598E-2</v>
          </cell>
          <cell r="DI19">
            <v>6.9987246066445605</v>
          </cell>
          <cell r="DJ19">
            <v>7.1356692870977137E-2</v>
          </cell>
          <cell r="DK19">
            <v>6.952690821884902</v>
          </cell>
          <cell r="DL19">
            <v>7.0694639108653354E-2</v>
          </cell>
          <cell r="DM19">
            <v>6.989139216838506</v>
          </cell>
          <cell r="DN19">
            <v>6.6643326826471977E-2</v>
          </cell>
          <cell r="DO19">
            <v>6.9818949554413354</v>
          </cell>
          <cell r="DP19">
            <v>6.8214408953415934E-2</v>
          </cell>
          <cell r="DQ19">
            <v>6.7765737174347338</v>
          </cell>
          <cell r="DR19">
            <v>6.8669449963386128E-2</v>
          </cell>
          <cell r="DS19">
            <v>6.585118906452113</v>
          </cell>
          <cell r="DT19">
            <v>7.2210894119259988E-2</v>
          </cell>
          <cell r="DU19">
            <v>6.5061052328366396</v>
          </cell>
          <cell r="DV19">
            <v>7.1391028752035193E-2</v>
          </cell>
          <cell r="DW19">
            <v>6.3036181249733527</v>
          </cell>
          <cell r="DX19">
            <v>7.3445826559646946E-2</v>
          </cell>
          <cell r="DY19">
            <v>6.094664175407976</v>
          </cell>
          <cell r="DZ19">
            <v>7.1552669003242794E-2</v>
          </cell>
          <cell r="EA19">
            <v>6.0780900872397723</v>
          </cell>
          <cell r="EB19">
            <v>7.3038963143211275E-2</v>
          </cell>
          <cell r="EC19">
            <v>6.0306404514701608</v>
          </cell>
          <cell r="ED19">
            <v>7.395846714751797E-2</v>
          </cell>
          <cell r="EE19">
            <v>5.8715496374754981</v>
          </cell>
          <cell r="EF19">
            <v>7.4851537471014251E-2</v>
          </cell>
          <cell r="EG19">
            <v>5.8120657068191273</v>
          </cell>
          <cell r="EH19">
            <v>7.2990783194880018E-2</v>
          </cell>
          <cell r="EI19">
            <v>5.7289682932198858</v>
          </cell>
          <cell r="EJ19">
            <v>7.3811432484104031E-2</v>
          </cell>
          <cell r="EK19">
            <v>5.7256974445672535</v>
          </cell>
          <cell r="EL19">
            <v>7.3826004178354485E-2</v>
          </cell>
          <cell r="EM19">
            <v>5.6578733228895466</v>
          </cell>
          <cell r="EN19">
            <v>7.3198418070160046E-2</v>
          </cell>
          <cell r="EO19">
            <v>5.6340401618309359</v>
          </cell>
          <cell r="EP19">
            <v>7.4456770219650581E-2</v>
          </cell>
          <cell r="EQ19">
            <v>5.5147862696715206</v>
          </cell>
          <cell r="ER19">
            <v>7.4703015664089961E-2</v>
          </cell>
          <cell r="ES19">
            <v>5.459168860320176</v>
          </cell>
          <cell r="ET19">
            <v>7.4225416366797692E-2</v>
          </cell>
          <cell r="EU19">
            <v>5.4207637826962465</v>
          </cell>
          <cell r="EV19">
            <v>7.4166998417162885E-2</v>
          </cell>
          <cell r="EW19">
            <v>5.2865005479291467</v>
          </cell>
          <cell r="EX19">
            <v>7.9240365107328986E-2</v>
          </cell>
          <cell r="EY19">
            <v>3.7402821458936226</v>
          </cell>
          <cell r="EZ19">
            <v>9.5143881643515768E-2</v>
          </cell>
          <cell r="FA19">
            <v>3.5839094695153224</v>
          </cell>
          <cell r="FB19">
            <v>0.10195287035193829</v>
          </cell>
          <cell r="FC19">
            <v>3.5252730570542474</v>
          </cell>
          <cell r="FD19">
            <v>0.10847386830894071</v>
          </cell>
          <cell r="FE19">
            <v>3.2866103761133476</v>
          </cell>
          <cell r="FF19">
            <v>0.11416389016156293</v>
          </cell>
          <cell r="FG19">
            <v>2.9073009159807897</v>
          </cell>
          <cell r="FH19">
            <v>0.11735908970744589</v>
          </cell>
          <cell r="FI19">
            <v>2.7248190901971987</v>
          </cell>
          <cell r="FJ19">
            <v>0.12379888508990299</v>
          </cell>
          <cell r="FK19">
            <v>2.4884423909630065</v>
          </cell>
          <cell r="FL19">
            <v>0.12491195349723307</v>
          </cell>
        </row>
        <row r="20">
          <cell r="C20">
            <v>11.706070025579121</v>
          </cell>
          <cell r="D20">
            <v>5.7419289560525749E-2</v>
          </cell>
          <cell r="E20">
            <v>5.5514859101815164</v>
          </cell>
          <cell r="F20">
            <v>7.4969928978306566E-2</v>
          </cell>
          <cell r="I20">
            <v>17.330079292056471</v>
          </cell>
          <cell r="J20">
            <v>6.8067302316550601E-2</v>
          </cell>
          <cell r="K20">
            <v>17.221404598703437</v>
          </cell>
          <cell r="L20">
            <v>5.4038332537975783E-2</v>
          </cell>
          <cell r="M20">
            <v>16.726033671423931</v>
          </cell>
          <cell r="N20">
            <v>5.4218393130670388E-2</v>
          </cell>
          <cell r="O20">
            <v>16.582875826181823</v>
          </cell>
          <cell r="P20">
            <v>5.3975558039408435E-2</v>
          </cell>
          <cell r="Q20">
            <v>15.077674383981257</v>
          </cell>
          <cell r="R20">
            <v>5.4684508537417881E-2</v>
          </cell>
          <cell r="S20">
            <v>15.009070501087676</v>
          </cell>
          <cell r="T20">
            <v>5.6449574905507539E-2</v>
          </cell>
          <cell r="U20">
            <v>14.409944812495908</v>
          </cell>
          <cell r="V20">
            <v>5.5305198423560263E-2</v>
          </cell>
          <cell r="W20">
            <v>14.318655888533296</v>
          </cell>
          <cell r="X20">
            <v>5.5621561462659334E-2</v>
          </cell>
          <cell r="Y20">
            <v>14.254947834481602</v>
          </cell>
          <cell r="Z20">
            <v>6.0952864965376011E-2</v>
          </cell>
          <cell r="AA20">
            <v>13.730343287036241</v>
          </cell>
          <cell r="AB20">
            <v>5.673173944810557E-2</v>
          </cell>
          <cell r="AC20">
            <v>13.567250451720822</v>
          </cell>
          <cell r="AD20">
            <v>5.5688566817192267E-2</v>
          </cell>
          <cell r="AE20">
            <v>12.807228206130542</v>
          </cell>
          <cell r="AF20">
            <v>6.9021753552691925E-2</v>
          </cell>
          <cell r="AG20">
            <v>12.558703172968679</v>
          </cell>
          <cell r="AH20">
            <v>5.7492657897049805E-2</v>
          </cell>
          <cell r="AI20">
            <v>12.420945310983512</v>
          </cell>
          <cell r="AJ20">
            <v>5.698511013117348E-2</v>
          </cell>
          <cell r="AK20">
            <v>12.266765647546777</v>
          </cell>
          <cell r="AL20">
            <v>6.0739309886428547E-2</v>
          </cell>
          <cell r="AM20">
            <v>12.088054163036867</v>
          </cell>
          <cell r="AN20">
            <v>6.4654205617905428E-2</v>
          </cell>
          <cell r="AO20">
            <v>12.097602055216282</v>
          </cell>
          <cell r="AP20">
            <v>5.7977163386502779E-2</v>
          </cell>
          <cell r="AQ20">
            <v>12.012450122432776</v>
          </cell>
          <cell r="AR20">
            <v>6.4436755612114552E-2</v>
          </cell>
          <cell r="AS20">
            <v>11.918583169455989</v>
          </cell>
          <cell r="AT20">
            <v>5.7556985921804776E-2</v>
          </cell>
          <cell r="AU20">
            <v>11.78075358587621</v>
          </cell>
          <cell r="AV20">
            <v>5.7287886212935013E-2</v>
          </cell>
          <cell r="AW20">
            <v>11.701189002762813</v>
          </cell>
          <cell r="AX20">
            <v>5.8024678815042793E-2</v>
          </cell>
          <cell r="AY20">
            <v>11.623955246900145</v>
          </cell>
          <cell r="AZ20">
            <v>5.776931252968958E-2</v>
          </cell>
          <cell r="BA20">
            <v>11.630322051740499</v>
          </cell>
          <cell r="BB20">
            <v>5.7795675839770813E-2</v>
          </cell>
          <cell r="BC20">
            <v>11.458642972308123</v>
          </cell>
          <cell r="BD20">
            <v>6.5450472241374597E-2</v>
          </cell>
          <cell r="BE20">
            <v>11.364909622280445</v>
          </cell>
          <cell r="BF20">
            <v>6.0193417295406781E-2</v>
          </cell>
          <cell r="BG20">
            <v>11.239126071433311</v>
          </cell>
          <cell r="BH20">
            <v>5.832429314760975E-2</v>
          </cell>
          <cell r="BI20">
            <v>11.050985577446649</v>
          </cell>
          <cell r="BJ20">
            <v>5.8433177386459235E-2</v>
          </cell>
          <cell r="BK20">
            <v>10.943263089476099</v>
          </cell>
          <cell r="BL20">
            <v>5.9085720036431963E-2</v>
          </cell>
          <cell r="BM20">
            <v>10.918584311906297</v>
          </cell>
          <cell r="BN20">
            <v>5.8704938736311607E-2</v>
          </cell>
          <cell r="BO20">
            <v>10.79596114283169</v>
          </cell>
          <cell r="BP20">
            <v>5.8940581767290404E-2</v>
          </cell>
          <cell r="BQ20">
            <v>10.681885233097425</v>
          </cell>
          <cell r="BR20">
            <v>5.8789237655180931E-2</v>
          </cell>
          <cell r="BS20">
            <v>10.639152358296679</v>
          </cell>
          <cell r="BT20">
            <v>5.9449376702166219E-2</v>
          </cell>
          <cell r="BU20">
            <v>10.467328936691874</v>
          </cell>
          <cell r="BV20">
            <v>5.9092534963079847E-2</v>
          </cell>
          <cell r="BW20">
            <v>10.401508822270266</v>
          </cell>
          <cell r="BX20">
            <v>6.205003107128812E-2</v>
          </cell>
          <cell r="BY20">
            <v>10.465899076255639</v>
          </cell>
          <cell r="BZ20">
            <v>5.91835978702221E-2</v>
          </cell>
          <cell r="CA20">
            <v>10.308012509048787</v>
          </cell>
          <cell r="CB20">
            <v>5.9405120869768464E-2</v>
          </cell>
          <cell r="CC20">
            <v>10.287916839049627</v>
          </cell>
          <cell r="CD20">
            <v>6.0383789057779136E-2</v>
          </cell>
          <cell r="CE20">
            <v>10.197196131834733</v>
          </cell>
          <cell r="CF20">
            <v>5.9797373902684019E-2</v>
          </cell>
          <cell r="CG20">
            <v>10.160208102539595</v>
          </cell>
          <cell r="CH20">
            <v>5.9213954766963735E-2</v>
          </cell>
          <cell r="CI20">
            <v>10.153348170696878</v>
          </cell>
          <cell r="CJ20">
            <v>6.0031293221889756E-2</v>
          </cell>
          <cell r="CK20">
            <v>9.8531615796589769</v>
          </cell>
          <cell r="CL20">
            <v>6.8946986570449162E-2</v>
          </cell>
          <cell r="CM20">
            <v>9.9118882272703139</v>
          </cell>
          <cell r="CN20">
            <v>6.0228458118659484E-2</v>
          </cell>
          <cell r="CO20">
            <v>9.7416506504106088</v>
          </cell>
          <cell r="CP20">
            <v>6.068720006484371E-2</v>
          </cell>
          <cell r="CQ20">
            <v>9.6671380134888381</v>
          </cell>
          <cell r="CR20">
            <v>6.070346276588072E-2</v>
          </cell>
          <cell r="CS20">
            <v>9.3241888154723078</v>
          </cell>
          <cell r="CT20">
            <v>5.9942949544741629E-2</v>
          </cell>
          <cell r="CU20">
            <v>9.1927205410328785</v>
          </cell>
          <cell r="CV20">
            <v>6.148990174539342E-2</v>
          </cell>
          <cell r="CW20">
            <v>8.4512359032420736</v>
          </cell>
          <cell r="CX20">
            <v>6.3244142394998926E-2</v>
          </cell>
          <cell r="CY20">
            <v>8.0716146852892763</v>
          </cell>
          <cell r="CZ20">
            <v>6.7822493633855049E-2</v>
          </cell>
          <cell r="DA20">
            <v>7.4887217140650764</v>
          </cell>
          <cell r="DB20">
            <v>6.6838311526027913E-2</v>
          </cell>
          <cell r="DC20">
            <v>7.4204197254448081</v>
          </cell>
          <cell r="DD20">
            <v>6.5469622555368048E-2</v>
          </cell>
          <cell r="DE20">
            <v>7.3656807379066738</v>
          </cell>
          <cell r="DF20">
            <v>6.8869718497300988E-2</v>
          </cell>
          <cell r="DG20">
            <v>7.1105100180014924</v>
          </cell>
          <cell r="DH20">
            <v>6.6573555671983586E-2</v>
          </cell>
          <cell r="DI20">
            <v>7.0143917848072492</v>
          </cell>
          <cell r="DJ20">
            <v>7.1455306663274265E-2</v>
          </cell>
          <cell r="DK20">
            <v>6.9723292199696631</v>
          </cell>
          <cell r="DL20">
            <v>7.0821211195648867E-2</v>
          </cell>
          <cell r="DM20">
            <v>7.0159757912467358</v>
          </cell>
          <cell r="DN20">
            <v>6.6928085393291967E-2</v>
          </cell>
          <cell r="DO20">
            <v>7.0183663705697583</v>
          </cell>
          <cell r="DP20">
            <v>6.841714933603131E-2</v>
          </cell>
          <cell r="DQ20">
            <v>6.8044326553132048</v>
          </cell>
          <cell r="DR20">
            <v>6.8780027453102577E-2</v>
          </cell>
          <cell r="DS20">
            <v>6.6064795523195325</v>
          </cell>
          <cell r="DT20">
            <v>7.2336583118334519E-2</v>
          </cell>
          <cell r="DU20">
            <v>6.5305914571018802</v>
          </cell>
          <cell r="DV20">
            <v>7.1564305343380527E-2</v>
          </cell>
          <cell r="DW20">
            <v>6.3501449406272901</v>
          </cell>
          <cell r="DX20">
            <v>7.3868282772654711E-2</v>
          </cell>
          <cell r="DY20">
            <v>6.1097724221537</v>
          </cell>
          <cell r="DZ20">
            <v>7.1718249765715544E-2</v>
          </cell>
          <cell r="EA20">
            <v>6.0963034381897572</v>
          </cell>
          <cell r="EB20">
            <v>7.3207084982966839E-2</v>
          </cell>
          <cell r="EC20">
            <v>6.0548128511361252</v>
          </cell>
          <cell r="ED20">
            <v>7.4255584277882758E-2</v>
          </cell>
          <cell r="EE20">
            <v>5.8845822552715994</v>
          </cell>
          <cell r="EF20">
            <v>7.4976254067689624E-2</v>
          </cell>
          <cell r="EG20">
            <v>5.8296971975756531</v>
          </cell>
          <cell r="EH20">
            <v>7.3128396789972447E-2</v>
          </cell>
          <cell r="EI20">
            <v>5.742324717874399</v>
          </cell>
          <cell r="EJ20">
            <v>7.3960082541501632E-2</v>
          </cell>
          <cell r="EK20">
            <v>5.7390384881164307</v>
          </cell>
          <cell r="EL20">
            <v>7.4013833886163588E-2</v>
          </cell>
          <cell r="EM20">
            <v>5.6727457348031489</v>
          </cell>
          <cell r="EN20">
            <v>7.3388691619586124E-2</v>
          </cell>
          <cell r="EO20">
            <v>5.6497013273102299</v>
          </cell>
          <cell r="EP20">
            <v>7.4598968396354132E-2</v>
          </cell>
          <cell r="EQ20">
            <v>5.5341552017317497</v>
          </cell>
          <cell r="ER20">
            <v>7.4883365227178408E-2</v>
          </cell>
          <cell r="ES20">
            <v>5.4738769479448255</v>
          </cell>
          <cell r="ET20">
            <v>7.4422090605480093E-2</v>
          </cell>
          <cell r="EU20">
            <v>5.4335743175892839</v>
          </cell>
          <cell r="EV20">
            <v>7.4337897546351867E-2</v>
          </cell>
          <cell r="EW20">
            <v>5.3035070263319266</v>
          </cell>
          <cell r="EX20">
            <v>7.9486276304117601E-2</v>
          </cell>
          <cell r="EY20">
            <v>3.7512370949877312</v>
          </cell>
          <cell r="EZ20">
            <v>9.5438951023977828E-2</v>
          </cell>
          <cell r="FA20">
            <v>3.5998448661975377</v>
          </cell>
          <cell r="FB20">
            <v>0.10224305746913381</v>
          </cell>
          <cell r="FC20">
            <v>3.5367934511249222</v>
          </cell>
          <cell r="FD20">
            <v>0.10877130418597429</v>
          </cell>
          <cell r="FE20">
            <v>3.2957003039016186</v>
          </cell>
          <cell r="FF20">
            <v>0.11443801487432791</v>
          </cell>
          <cell r="FG20">
            <v>2.9158803695456803</v>
          </cell>
          <cell r="FH20">
            <v>0.11758469117291943</v>
          </cell>
          <cell r="FI20">
            <v>2.7353355118431582</v>
          </cell>
          <cell r="FJ20">
            <v>0.12412640114733083</v>
          </cell>
          <cell r="FK20">
            <v>2.4966905262080346</v>
          </cell>
          <cell r="FL20">
            <v>0.12525178225099004</v>
          </cell>
        </row>
        <row r="21">
          <cell r="C21">
            <v>11.617891261914425</v>
          </cell>
          <cell r="D21">
            <v>5.8296612625150096E-2</v>
          </cell>
          <cell r="E21">
            <v>5.9807495356846374</v>
          </cell>
          <cell r="F21">
            <v>7.2381345976557071E-2</v>
          </cell>
          <cell r="I21">
            <v>17.390897226912109</v>
          </cell>
          <cell r="J21">
            <v>6.824172050594661E-2</v>
          </cell>
          <cell r="K21">
            <v>17.267869652559128</v>
          </cell>
          <cell r="L21">
            <v>5.4221602621089562E-2</v>
          </cell>
          <cell r="M21">
            <v>16.771117215779668</v>
          </cell>
          <cell r="N21">
            <v>5.4387132571551172E-2</v>
          </cell>
          <cell r="O21">
            <v>16.608932847800794</v>
          </cell>
          <cell r="P21">
            <v>5.409416957042687E-2</v>
          </cell>
          <cell r="Q21">
            <v>15.126832835924567</v>
          </cell>
          <cell r="R21">
            <v>5.4860203943662221E-2</v>
          </cell>
          <cell r="S21">
            <v>15.078689903671584</v>
          </cell>
          <cell r="T21">
            <v>5.6521861655665195E-2</v>
          </cell>
          <cell r="U21">
            <v>14.433359354846726</v>
          </cell>
          <cell r="V21">
            <v>5.5419789019770162E-2</v>
          </cell>
          <cell r="W21">
            <v>14.351332249052286</v>
          </cell>
          <cell r="X21">
            <v>5.5828471947451809E-2</v>
          </cell>
          <cell r="Y21">
            <v>14.304695409031813</v>
          </cell>
          <cell r="Z21">
            <v>6.1176003631648324E-2</v>
          </cell>
          <cell r="AA21">
            <v>13.792806113724737</v>
          </cell>
          <cell r="AB21">
            <v>5.7066717436464888E-2</v>
          </cell>
          <cell r="AC21">
            <v>13.6243120177324</v>
          </cell>
          <cell r="AD21">
            <v>5.6004192498554477E-2</v>
          </cell>
          <cell r="AE21">
            <v>12.8286756115227</v>
          </cell>
          <cell r="AF21">
            <v>6.9165190763424547E-2</v>
          </cell>
          <cell r="AG21">
            <v>12.59742751368359</v>
          </cell>
          <cell r="AH21">
            <v>5.7698577913530398E-2</v>
          </cell>
          <cell r="AI21">
            <v>12.443530280996024</v>
          </cell>
          <cell r="AJ21">
            <v>5.7112397622805629E-2</v>
          </cell>
          <cell r="AK21">
            <v>12.303728792320902</v>
          </cell>
          <cell r="AL21">
            <v>6.0998780084978534E-2</v>
          </cell>
          <cell r="AM21">
            <v>12.139795183521288</v>
          </cell>
          <cell r="AN21">
            <v>6.4885093662239879E-2</v>
          </cell>
          <cell r="AO21">
            <v>12.139942408901314</v>
          </cell>
          <cell r="AP21">
            <v>5.8315115978695264E-2</v>
          </cell>
          <cell r="AQ21">
            <v>12.066649652973688</v>
          </cell>
          <cell r="AR21">
            <v>6.4739358561728216E-2</v>
          </cell>
          <cell r="AS21">
            <v>11.939704990810613</v>
          </cell>
          <cell r="AT21">
            <v>5.7674480780458101E-2</v>
          </cell>
          <cell r="AU21">
            <v>11.802009919875402</v>
          </cell>
          <cell r="AV21">
            <v>5.7478709319287155E-2</v>
          </cell>
          <cell r="AW21">
            <v>11.724897746346903</v>
          </cell>
          <cell r="AX21">
            <v>5.8160979585920362E-2</v>
          </cell>
          <cell r="AY21">
            <v>11.644352531038788</v>
          </cell>
          <cell r="AZ21">
            <v>5.79083539994222E-2</v>
          </cell>
          <cell r="BA21">
            <v>11.654046169275842</v>
          </cell>
          <cell r="BB21">
            <v>5.7978512088672392E-2</v>
          </cell>
          <cell r="BC21">
            <v>11.499531295768842</v>
          </cell>
          <cell r="BD21">
            <v>6.5649238819878469E-2</v>
          </cell>
          <cell r="BE21">
            <v>11.407937846686822</v>
          </cell>
          <cell r="BF21">
            <v>6.0457495842555602E-2</v>
          </cell>
          <cell r="BG21">
            <v>11.262691988178371</v>
          </cell>
          <cell r="BH21">
            <v>5.8433221161852206E-2</v>
          </cell>
          <cell r="BI21">
            <v>11.068343540630353</v>
          </cell>
          <cell r="BJ21">
            <v>5.856167963030938E-2</v>
          </cell>
          <cell r="BK21">
            <v>10.964550755925599</v>
          </cell>
          <cell r="BL21">
            <v>5.9186356855657873E-2</v>
          </cell>
          <cell r="BM21">
            <v>10.943209020125742</v>
          </cell>
          <cell r="BN21">
            <v>5.8885342478581584E-2</v>
          </cell>
          <cell r="BO21">
            <v>10.816683185325726</v>
          </cell>
          <cell r="BP21">
            <v>5.9088515283497581E-2</v>
          </cell>
          <cell r="BQ21">
            <v>10.701160269758434</v>
          </cell>
          <cell r="BR21">
            <v>5.8907118568757535E-2</v>
          </cell>
          <cell r="BS21">
            <v>10.661540444228722</v>
          </cell>
          <cell r="BT21">
            <v>5.9536087277029769E-2</v>
          </cell>
          <cell r="BU21">
            <v>10.48511032220358</v>
          </cell>
          <cell r="BV21">
            <v>5.9230542762473158E-2</v>
          </cell>
          <cell r="BW21">
            <v>10.425547104389462</v>
          </cell>
          <cell r="BX21">
            <v>6.2266039390051403E-2</v>
          </cell>
          <cell r="BY21">
            <v>10.500082586271052</v>
          </cell>
          <cell r="BZ21">
            <v>5.9422163610047582E-2</v>
          </cell>
          <cell r="CA21">
            <v>10.326442595292422</v>
          </cell>
          <cell r="CB21">
            <v>5.9547059164246463E-2</v>
          </cell>
          <cell r="CC21">
            <v>10.316330505897302</v>
          </cell>
          <cell r="CD21">
            <v>6.0580215053775824E-2</v>
          </cell>
          <cell r="CE21">
            <v>10.218236162355867</v>
          </cell>
          <cell r="CF21">
            <v>5.9928695828686693E-2</v>
          </cell>
          <cell r="CG21">
            <v>10.180868111432785</v>
          </cell>
          <cell r="CH21">
            <v>5.944181605357747E-2</v>
          </cell>
          <cell r="CI21">
            <v>10.175806325221135</v>
          </cell>
          <cell r="CJ21">
            <v>6.0198625773779553E-2</v>
          </cell>
          <cell r="CK21">
            <v>9.8792458094988032</v>
          </cell>
          <cell r="CL21">
            <v>6.9105160193532994E-2</v>
          </cell>
          <cell r="CM21">
            <v>9.9317754095969786</v>
          </cell>
          <cell r="CN21">
            <v>6.0350393835108707E-2</v>
          </cell>
          <cell r="CO21">
            <v>9.7596006496017953</v>
          </cell>
          <cell r="CP21">
            <v>6.0813218779641118E-2</v>
          </cell>
          <cell r="CQ21">
            <v>9.6881325744992566</v>
          </cell>
          <cell r="CR21">
            <v>6.0809432740389038E-2</v>
          </cell>
          <cell r="CS21">
            <v>9.339480683356717</v>
          </cell>
          <cell r="CT21">
            <v>6.002519916831546E-2</v>
          </cell>
          <cell r="CU21">
            <v>9.2064550693740568</v>
          </cell>
          <cell r="CV21">
            <v>6.1570295296173833E-2</v>
          </cell>
          <cell r="CW21">
            <v>8.4688955198121523</v>
          </cell>
          <cell r="CX21">
            <v>6.3473756976494891E-2</v>
          </cell>
          <cell r="CY21">
            <v>8.0862876106029944</v>
          </cell>
          <cell r="CZ21">
            <v>6.7957638857623431E-2</v>
          </cell>
          <cell r="DA21">
            <v>7.5112647578965275</v>
          </cell>
          <cell r="DB21">
            <v>6.7001796047879883E-2</v>
          </cell>
          <cell r="DC21">
            <v>7.4328332173408214</v>
          </cell>
          <cell r="DD21">
            <v>6.5601971718339397E-2</v>
          </cell>
          <cell r="DE21">
            <v>7.3839232267488208</v>
          </cell>
          <cell r="DF21">
            <v>6.9025329434283272E-2</v>
          </cell>
          <cell r="DG21">
            <v>7.1319619772091309</v>
          </cell>
          <cell r="DH21">
            <v>6.671597030827979E-2</v>
          </cell>
          <cell r="DI21">
            <v>7.0265875831102571</v>
          </cell>
          <cell r="DJ21">
            <v>7.1577604996837088E-2</v>
          </cell>
          <cell r="DK21">
            <v>6.9876163040885126</v>
          </cell>
          <cell r="DL21">
            <v>7.0966560070428536E-2</v>
          </cell>
          <cell r="DM21">
            <v>7.0368658740014673</v>
          </cell>
          <cell r="DN21">
            <v>6.7213304161978391E-2</v>
          </cell>
          <cell r="DO21">
            <v>7.0467568155841267</v>
          </cell>
          <cell r="DP21">
            <v>6.8655190901303412E-2</v>
          </cell>
          <cell r="DQ21">
            <v>6.826118959254579</v>
          </cell>
          <cell r="DR21">
            <v>6.8916351737443399E-2</v>
          </cell>
          <cell r="DS21">
            <v>6.6231073146429971</v>
          </cell>
          <cell r="DT21">
            <v>7.2487042556020356E-2</v>
          </cell>
          <cell r="DU21">
            <v>6.5496522480777752</v>
          </cell>
          <cell r="DV21">
            <v>7.1783090792850904E-2</v>
          </cell>
          <cell r="DW21">
            <v>6.3863624475443235</v>
          </cell>
          <cell r="DX21">
            <v>7.4354617188894412E-2</v>
          </cell>
          <cell r="DY21">
            <v>6.1215329214946443</v>
          </cell>
          <cell r="DZ21">
            <v>7.1900721870153395E-2</v>
          </cell>
          <cell r="EA21">
            <v>6.1104811004567781</v>
          </cell>
          <cell r="EB21">
            <v>7.3395544215091216E-2</v>
          </cell>
          <cell r="EC21">
            <v>6.0736289179992351</v>
          </cell>
          <cell r="ED21">
            <v>7.4571470977041518E-2</v>
          </cell>
          <cell r="EE21">
            <v>5.8947271231093046</v>
          </cell>
          <cell r="EF21">
            <v>7.5122576706715266E-2</v>
          </cell>
          <cell r="EG21">
            <v>5.8434220463077109</v>
          </cell>
          <cell r="EH21">
            <v>7.3302694092987702E-2</v>
          </cell>
          <cell r="EI21">
            <v>5.7527215631864257</v>
          </cell>
          <cell r="EJ21">
            <v>7.4123612276246739E-2</v>
          </cell>
          <cell r="EK21">
            <v>5.749423242603128</v>
          </cell>
          <cell r="EL21">
            <v>7.4235482758760615E-2</v>
          </cell>
          <cell r="EM21">
            <v>5.6843225570374445</v>
          </cell>
          <cell r="EN21">
            <v>7.3592199394489952E-2</v>
          </cell>
          <cell r="EO21">
            <v>5.6618923182160588</v>
          </cell>
          <cell r="EP21">
            <v>7.4754438148708316E-2</v>
          </cell>
          <cell r="EQ21">
            <v>5.5492324046432895</v>
          </cell>
          <cell r="ER21">
            <v>7.5094681059963309E-2</v>
          </cell>
          <cell r="ES21">
            <v>5.4853258292906002</v>
          </cell>
          <cell r="ET21">
            <v>7.4643766425739028E-2</v>
          </cell>
          <cell r="EU21">
            <v>5.4435461262743852</v>
          </cell>
          <cell r="EV21">
            <v>7.4523622395698152E-2</v>
          </cell>
          <cell r="EW21">
            <v>5.3167449056320679</v>
          </cell>
          <cell r="EX21">
            <v>7.9750291534314052E-2</v>
          </cell>
          <cell r="EY21">
            <v>3.7597635963068381</v>
          </cell>
          <cell r="EZ21">
            <v>9.574779430051425E-2</v>
          </cell>
          <cell r="FA21">
            <v>3.6122487425515035</v>
          </cell>
          <cell r="FB21">
            <v>0.10257682766947468</v>
          </cell>
          <cell r="FC21">
            <v>3.5457601774350462</v>
          </cell>
          <cell r="FD21">
            <v>0.10911261642686212</v>
          </cell>
          <cell r="FE21">
            <v>3.3027749757642653</v>
          </cell>
          <cell r="FF21">
            <v>0.11472152098158089</v>
          </cell>
          <cell r="FG21">
            <v>2.9225580499883641</v>
          </cell>
          <cell r="FH21">
            <v>0.11784754574105878</v>
          </cell>
          <cell r="FI21">
            <v>2.7435202780545622</v>
          </cell>
          <cell r="FJ21">
            <v>0.12448452543021518</v>
          </cell>
          <cell r="FK21">
            <v>2.5031090146076624</v>
          </cell>
          <cell r="FL21">
            <v>0.12561070942406516</v>
          </cell>
        </row>
        <row r="22">
          <cell r="C22">
            <v>11.552291276683521</v>
          </cell>
          <cell r="D22">
            <v>5.7950744901877883E-2</v>
          </cell>
          <cell r="E22">
            <v>6.4760156418917196</v>
          </cell>
          <cell r="F22">
            <v>6.9908602941308406E-2</v>
          </cell>
          <cell r="I22">
            <v>17.429477428673135</v>
          </cell>
          <cell r="J22">
            <v>6.8436620247677701E-2</v>
          </cell>
          <cell r="K22">
            <v>17.29734496572765</v>
          </cell>
          <cell r="L22">
            <v>5.4411700260872255E-2</v>
          </cell>
          <cell r="M22">
            <v>16.799716166698019</v>
          </cell>
          <cell r="N22">
            <v>5.4559553721149755E-2</v>
          </cell>
          <cell r="O22">
            <v>16.625462234562946</v>
          </cell>
          <cell r="P22">
            <v>5.4223747572345445E-2</v>
          </cell>
          <cell r="Q22">
            <v>15.158016744119715</v>
          </cell>
          <cell r="R22">
            <v>5.504828095638517E-2</v>
          </cell>
          <cell r="S22">
            <v>15.122853464963152</v>
          </cell>
          <cell r="T22">
            <v>5.6639968878515273E-2</v>
          </cell>
          <cell r="U22">
            <v>14.448212462394702</v>
          </cell>
          <cell r="V22">
            <v>5.5543565920314633E-2</v>
          </cell>
          <cell r="W22">
            <v>14.372060594227605</v>
          </cell>
          <cell r="X22">
            <v>5.6056572190059294E-2</v>
          </cell>
          <cell r="Y22">
            <v>14.336252966432893</v>
          </cell>
          <cell r="Z22">
            <v>6.1400956563283524E-2</v>
          </cell>
          <cell r="AA22">
            <v>13.832429554030117</v>
          </cell>
          <cell r="AB22">
            <v>5.7393572220302724E-2</v>
          </cell>
          <cell r="AC22">
            <v>13.660509155094795</v>
          </cell>
          <cell r="AD22">
            <v>5.6321937503655564E-2</v>
          </cell>
          <cell r="AE22">
            <v>12.842280806540575</v>
          </cell>
          <cell r="AF22">
            <v>6.931780806663812E-2</v>
          </cell>
          <cell r="AG22">
            <v>12.621992401602263</v>
          </cell>
          <cell r="AH22">
            <v>5.7906235495840869E-2</v>
          </cell>
          <cell r="AI22">
            <v>12.457857135715532</v>
          </cell>
          <cell r="AJ22">
            <v>5.7251897795953549E-2</v>
          </cell>
          <cell r="AK22">
            <v>12.32717635947863</v>
          </cell>
          <cell r="AL22">
            <v>6.1259559027162576E-2</v>
          </cell>
          <cell r="AM22">
            <v>12.172617289125778</v>
          </cell>
          <cell r="AN22">
            <v>6.5115630014735054E-2</v>
          </cell>
          <cell r="AO22">
            <v>12.166800937399875</v>
          </cell>
          <cell r="AP22">
            <v>5.8658077543297063E-2</v>
          </cell>
          <cell r="AQ22">
            <v>12.101031260736978</v>
          </cell>
          <cell r="AR22">
            <v>6.5050835109403932E-2</v>
          </cell>
          <cell r="AS22">
            <v>11.953103682948942</v>
          </cell>
          <cell r="AT22">
            <v>5.779990834368829E-2</v>
          </cell>
          <cell r="AU22">
            <v>11.815493774215231</v>
          </cell>
          <cell r="AV22">
            <v>5.7664718590167356E-2</v>
          </cell>
          <cell r="AW22">
            <v>11.739937460954337</v>
          </cell>
          <cell r="AX22">
            <v>5.8308268538995574E-2</v>
          </cell>
          <cell r="AY22">
            <v>11.657291559858928</v>
          </cell>
          <cell r="AZ22">
            <v>5.8050829727963382E-2</v>
          </cell>
          <cell r="BA22">
            <v>11.669095520554523</v>
          </cell>
          <cell r="BB22">
            <v>5.8157611868557502E-2</v>
          </cell>
          <cell r="BC22">
            <v>11.525468927663901</v>
          </cell>
          <cell r="BD22">
            <v>6.5842712424717051E-2</v>
          </cell>
          <cell r="BE22">
            <v>11.435232846168695</v>
          </cell>
          <cell r="BF22">
            <v>6.0712470164724183E-2</v>
          </cell>
          <cell r="BG22">
            <v>11.277641110108002</v>
          </cell>
          <cell r="BH22">
            <v>5.854267859635208E-2</v>
          </cell>
          <cell r="BI22">
            <v>11.079354608931149</v>
          </cell>
          <cell r="BJ22">
            <v>5.870623870353165E-2</v>
          </cell>
          <cell r="BK22">
            <v>10.97805467515226</v>
          </cell>
          <cell r="BL22">
            <v>5.9295254974821979E-2</v>
          </cell>
          <cell r="BM22">
            <v>10.958829694497476</v>
          </cell>
          <cell r="BN22">
            <v>5.9069621023213413E-2</v>
          </cell>
          <cell r="BO22">
            <v>10.829828196371425</v>
          </cell>
          <cell r="BP22">
            <v>5.9231109430276256E-2</v>
          </cell>
          <cell r="BQ22">
            <v>10.71338742650787</v>
          </cell>
          <cell r="BR22">
            <v>5.9029878326833742E-2</v>
          </cell>
          <cell r="BS22">
            <v>10.675742469013223</v>
          </cell>
          <cell r="BT22">
            <v>5.9640986049012301E-2</v>
          </cell>
          <cell r="BU22">
            <v>10.496389947357205</v>
          </cell>
          <cell r="BV22">
            <v>5.9378519290104972E-2</v>
          </cell>
          <cell r="BW22">
            <v>10.440795670145876</v>
          </cell>
          <cell r="BX22">
            <v>6.2474330314702682E-2</v>
          </cell>
          <cell r="BY22">
            <v>10.521766885694118</v>
          </cell>
          <cell r="BZ22">
            <v>5.965695739609974E-2</v>
          </cell>
          <cell r="CA22">
            <v>10.3381337064704</v>
          </cell>
          <cell r="CB22">
            <v>5.9694004038099546E-2</v>
          </cell>
          <cell r="CC22">
            <v>10.334354709319424</v>
          </cell>
          <cell r="CD22">
            <v>6.0772747944501493E-2</v>
          </cell>
          <cell r="CE22">
            <v>10.231582933691971</v>
          </cell>
          <cell r="CF22">
            <v>6.0061705862786398E-2</v>
          </cell>
          <cell r="CG22">
            <v>10.193973844470326</v>
          </cell>
          <cell r="CH22">
            <v>5.9709061329751845E-2</v>
          </cell>
          <cell r="CI22">
            <v>10.190052637414031</v>
          </cell>
          <cell r="CJ22">
            <v>6.0367770456347579E-2</v>
          </cell>
          <cell r="CK22">
            <v>9.8957923837672048</v>
          </cell>
          <cell r="CL22">
            <v>6.9265935543403531E-2</v>
          </cell>
          <cell r="CM22">
            <v>9.9443908877564606</v>
          </cell>
          <cell r="CN22">
            <v>6.0479522558708559E-2</v>
          </cell>
          <cell r="CO22">
            <v>9.770987244785287</v>
          </cell>
          <cell r="CP22">
            <v>6.0945497821812654E-2</v>
          </cell>
          <cell r="CQ22">
            <v>9.7014505562619338</v>
          </cell>
          <cell r="CR22">
            <v>6.0924599612998807E-2</v>
          </cell>
          <cell r="CS22">
            <v>9.3491811251542494</v>
          </cell>
          <cell r="CT22">
            <v>6.01112056026449E-2</v>
          </cell>
          <cell r="CU22">
            <v>9.2151676337114949</v>
          </cell>
          <cell r="CV22">
            <v>6.1663371648226183E-2</v>
          </cell>
          <cell r="CW22">
            <v>8.4800976197050471</v>
          </cell>
          <cell r="CX22">
            <v>6.3703859360709852E-2</v>
          </cell>
          <cell r="CY22">
            <v>8.0955953871842166</v>
          </cell>
          <cell r="CZ22">
            <v>6.8109487803475685E-2</v>
          </cell>
          <cell r="DA22">
            <v>7.5255649154055515</v>
          </cell>
          <cell r="DB22">
            <v>6.7160063600032432E-2</v>
          </cell>
          <cell r="DC22">
            <v>7.4407076586297842</v>
          </cell>
          <cell r="DD22">
            <v>6.5745141901153922E-2</v>
          </cell>
          <cell r="DE22">
            <v>7.3954952898846393</v>
          </cell>
          <cell r="DF22">
            <v>6.9180751647647309E-2</v>
          </cell>
          <cell r="DG22">
            <v>7.1455702156575214</v>
          </cell>
          <cell r="DH22">
            <v>6.6894782184492935E-2</v>
          </cell>
          <cell r="DI22">
            <v>7.0343239705062794</v>
          </cell>
          <cell r="DJ22">
            <v>7.1713679988016546E-2</v>
          </cell>
          <cell r="DK22">
            <v>6.9973136056019305</v>
          </cell>
          <cell r="DL22">
            <v>7.1118910431580737E-2</v>
          </cell>
          <cell r="DM22">
            <v>7.0501170748360176</v>
          </cell>
          <cell r="DN22">
            <v>6.7475876404153617E-2</v>
          </cell>
          <cell r="DO22">
            <v>7.064766265473855</v>
          </cell>
          <cell r="DP22">
            <v>6.8909248937301576E-2</v>
          </cell>
          <cell r="DQ22">
            <v>6.8398757338869407</v>
          </cell>
          <cell r="DR22">
            <v>6.9067378633642998E-2</v>
          </cell>
          <cell r="DS22">
            <v>6.6336551110081698</v>
          </cell>
          <cell r="DT22">
            <v>7.2650083103492927E-2</v>
          </cell>
          <cell r="DU22">
            <v>6.5617434138383466</v>
          </cell>
          <cell r="DV22">
            <v>7.2029660404497403E-2</v>
          </cell>
          <cell r="DW22">
            <v>6.4093365187078417</v>
          </cell>
          <cell r="DX22">
            <v>7.4865429886304471E-2</v>
          </cell>
          <cell r="DY22">
            <v>6.1289929077165866</v>
          </cell>
          <cell r="DZ22">
            <v>7.2085302511858157E-2</v>
          </cell>
          <cell r="EA22">
            <v>6.1194744841617643</v>
          </cell>
          <cell r="EB22">
            <v>7.3589072993407875E-2</v>
          </cell>
          <cell r="EC22">
            <v>6.0855642862257007</v>
          </cell>
          <cell r="ED22">
            <v>7.4880535983278915E-2</v>
          </cell>
          <cell r="EE22">
            <v>5.9011623641302542</v>
          </cell>
          <cell r="EF22">
            <v>7.5278651198091531E-2</v>
          </cell>
          <cell r="EG22">
            <v>5.8521283473958468</v>
          </cell>
          <cell r="EH22">
            <v>7.3499554573021458E-2</v>
          </cell>
          <cell r="EI22">
            <v>5.7593165385812055</v>
          </cell>
          <cell r="EJ22">
            <v>7.4288773481779063E-2</v>
          </cell>
          <cell r="EK22">
            <v>5.7560103969793461</v>
          </cell>
          <cell r="EL22">
            <v>7.4472994122684377E-2</v>
          </cell>
          <cell r="EM22">
            <v>5.6916659043050242</v>
          </cell>
          <cell r="EN22">
            <v>7.3792454405256169E-2</v>
          </cell>
          <cell r="EO22">
            <v>5.6696254929678487</v>
          </cell>
          <cell r="EP22">
            <v>7.4910584241991651E-2</v>
          </cell>
          <cell r="EQ22">
            <v>5.5587964130938259</v>
          </cell>
          <cell r="ER22">
            <v>7.531984361041609E-2</v>
          </cell>
          <cell r="ES22">
            <v>5.4925879840799832</v>
          </cell>
          <cell r="ET22">
            <v>7.4872484970973985E-2</v>
          </cell>
          <cell r="EU22">
            <v>5.4498713521165127</v>
          </cell>
          <cell r="EV22">
            <v>7.4709126642455936E-2</v>
          </cell>
          <cell r="EW22">
            <v>5.3251417315773724</v>
          </cell>
          <cell r="EX22">
            <v>8.001102185412684E-2</v>
          </cell>
          <cell r="EY22">
            <v>3.7651708834231248</v>
          </cell>
          <cell r="EZ22">
            <v>9.6045390827621716E-2</v>
          </cell>
          <cell r="FA22">
            <v>3.6201162102837139</v>
          </cell>
          <cell r="FB22">
            <v>0.10292714087633709</v>
          </cell>
          <cell r="FC22">
            <v>3.5514468051461483</v>
          </cell>
          <cell r="FD22">
            <v>0.10947015394370956</v>
          </cell>
          <cell r="FE22">
            <v>3.3072612438616704</v>
          </cell>
          <cell r="FF22">
            <v>0.114991440504588</v>
          </cell>
          <cell r="FG22">
            <v>2.9267929713530694</v>
          </cell>
          <cell r="FH22">
            <v>0.11812635849800956</v>
          </cell>
          <cell r="FI22">
            <v>2.7487103077496422</v>
          </cell>
          <cell r="FJ22">
            <v>0.12484424483900386</v>
          </cell>
          <cell r="FK22">
            <v>2.5071778684039723</v>
          </cell>
          <cell r="FL22">
            <v>0.12595965687151797</v>
          </cell>
        </row>
        <row r="23">
          <cell r="C23">
            <v>11.546968866512277</v>
          </cell>
          <cell r="D23">
            <v>5.7932390843176487E-2</v>
          </cell>
          <cell r="E23">
            <v>7.0537365702406163</v>
          </cell>
          <cell r="F23">
            <v>6.7546071595735876E-2</v>
          </cell>
          <cell r="I23">
            <v>17.442694358838153</v>
          </cell>
          <cell r="J23">
            <v>6.8636211923782206E-2</v>
          </cell>
          <cell r="K23">
            <v>17.307442623632536</v>
          </cell>
          <cell r="L23">
            <v>5.4593224868117449E-2</v>
          </cell>
          <cell r="M23">
            <v>16.80951360726009</v>
          </cell>
          <cell r="N23">
            <v>5.4721688043353714E-2</v>
          </cell>
          <cell r="O23">
            <v>16.631124873856859</v>
          </cell>
          <cell r="P23">
            <v>5.4353794406078758E-2</v>
          </cell>
          <cell r="Q23">
            <v>15.168699773782578</v>
          </cell>
          <cell r="R23">
            <v>5.5233502694552988E-2</v>
          </cell>
          <cell r="S23">
            <v>15.137983315877348</v>
          </cell>
          <cell r="T23">
            <v>5.6794328229273154E-2</v>
          </cell>
          <cell r="U23">
            <v>14.453300824701129</v>
          </cell>
          <cell r="V23">
            <v>5.5666501456841148E-2</v>
          </cell>
          <cell r="W23">
            <v>14.379161636809362</v>
          </cell>
          <cell r="X23">
            <v>5.6287382865390104E-2</v>
          </cell>
          <cell r="Y23">
            <v>14.347063901064223</v>
          </cell>
          <cell r="Z23">
            <v>6.1609499411607142E-2</v>
          </cell>
          <cell r="AA23">
            <v>13.846003552468517</v>
          </cell>
          <cell r="AB23">
            <v>5.7685823968912794E-2</v>
          </cell>
          <cell r="AC23">
            <v>13.672909387011574</v>
          </cell>
          <cell r="AD23">
            <v>5.6616060021884546E-2</v>
          </cell>
          <cell r="AE23">
            <v>12.846941579197033</v>
          </cell>
          <cell r="AF23">
            <v>6.9467241316076317E-2</v>
          </cell>
          <cell r="AG23">
            <v>12.630407735598542</v>
          </cell>
          <cell r="AH23">
            <v>5.8098807461649617E-2</v>
          </cell>
          <cell r="AI23">
            <v>12.462765198577749</v>
          </cell>
          <cell r="AJ23">
            <v>5.7392309176228277E-2</v>
          </cell>
          <cell r="AK23">
            <v>12.335208766576891</v>
          </cell>
          <cell r="AL23">
            <v>6.1500519953997003E-2</v>
          </cell>
          <cell r="AM23">
            <v>12.183861428054843</v>
          </cell>
          <cell r="AN23">
            <v>6.5327137991164241E-2</v>
          </cell>
          <cell r="AO23">
            <v>12.176001722466834</v>
          </cell>
          <cell r="AP23">
            <v>5.8978263374015093E-2</v>
          </cell>
          <cell r="AQ23">
            <v>12.112809552336962</v>
          </cell>
          <cell r="AR23">
            <v>6.5345951277671371E-2</v>
          </cell>
          <cell r="AS23">
            <v>11.957693763519021</v>
          </cell>
          <cell r="AT23">
            <v>5.7923107216268865E-2</v>
          </cell>
          <cell r="AU23">
            <v>11.82011276720865</v>
          </cell>
          <cell r="AV23">
            <v>5.7830844660688635E-2</v>
          </cell>
          <cell r="AW23">
            <v>11.745089718352252</v>
          </cell>
          <cell r="AX23">
            <v>5.8454613199251416E-2</v>
          </cell>
          <cell r="AY23">
            <v>11.661724090196925</v>
          </cell>
          <cell r="AZ23">
            <v>5.8185197179122489E-2</v>
          </cell>
          <cell r="BA23">
            <v>11.674250896637876</v>
          </cell>
          <cell r="BB23">
            <v>5.831846558040725E-2</v>
          </cell>
          <cell r="BC23">
            <v>11.534354555314204</v>
          </cell>
          <cell r="BD23">
            <v>6.6015218975058146E-2</v>
          </cell>
          <cell r="BE23">
            <v>11.444583342197655</v>
          </cell>
          <cell r="BF23">
            <v>6.0937683758721106E-2</v>
          </cell>
          <cell r="BG23">
            <v>11.282762348269312</v>
          </cell>
          <cell r="BH23">
            <v>5.8643797860734627E-2</v>
          </cell>
          <cell r="BI23">
            <v>11.083126731080648</v>
          </cell>
          <cell r="BJ23">
            <v>5.8855143289739481E-2</v>
          </cell>
          <cell r="BK23">
            <v>10.982680839931238</v>
          </cell>
          <cell r="BL23">
            <v>5.940359211595167E-2</v>
          </cell>
          <cell r="BM23">
            <v>10.964180840883627</v>
          </cell>
          <cell r="BN23">
            <v>5.9242845218467725E-2</v>
          </cell>
          <cell r="BO23">
            <v>10.834331245350254</v>
          </cell>
          <cell r="BP23">
            <v>5.9356812077894464E-2</v>
          </cell>
          <cell r="BQ23">
            <v>10.717576131823593</v>
          </cell>
          <cell r="BR23">
            <v>5.9147571663890598E-2</v>
          </cell>
          <cell r="BS23">
            <v>10.680607869064835</v>
          </cell>
          <cell r="BT23">
            <v>5.9755574743464809E-2</v>
          </cell>
          <cell r="BU23">
            <v>10.500254004005315</v>
          </cell>
          <cell r="BV23">
            <v>5.9524476367756853E-2</v>
          </cell>
          <cell r="BW23">
            <v>10.446019171428638</v>
          </cell>
          <cell r="BX23">
            <v>6.2658029353280534E-2</v>
          </cell>
          <cell r="BY23">
            <v>10.529195241547072</v>
          </cell>
          <cell r="BZ23">
            <v>5.9868957632205046E-2</v>
          </cell>
          <cell r="CA23">
            <v>10.342138698284794</v>
          </cell>
          <cell r="CB23">
            <v>5.9834050891562955E-2</v>
          </cell>
          <cell r="CC23">
            <v>10.340529235548797</v>
          </cell>
          <cell r="CD23">
            <v>6.0945789860186748E-2</v>
          </cell>
          <cell r="CE23">
            <v>10.236155169805697</v>
          </cell>
          <cell r="CF23">
            <v>6.0185628323061513E-2</v>
          </cell>
          <cell r="CG23">
            <v>10.198463553104313</v>
          </cell>
          <cell r="CH23">
            <v>5.9994039972580057E-2</v>
          </cell>
          <cell r="CI23">
            <v>10.194932955787779</v>
          </cell>
          <cell r="CJ23">
            <v>6.0525024173354335E-2</v>
          </cell>
          <cell r="CK23">
            <v>9.9014607974232227</v>
          </cell>
          <cell r="CL23">
            <v>6.941628755738212E-2</v>
          </cell>
          <cell r="CM23">
            <v>9.9487126307354128</v>
          </cell>
          <cell r="CN23">
            <v>6.0605383048231057E-2</v>
          </cell>
          <cell r="CO23">
            <v>9.7748879617380044</v>
          </cell>
          <cell r="CP23">
            <v>6.1073320730055329E-2</v>
          </cell>
          <cell r="CQ23">
            <v>9.7060130150995487</v>
          </cell>
          <cell r="CR23">
            <v>6.1039633248614951E-2</v>
          </cell>
          <cell r="CS23">
            <v>9.3525042687612157</v>
          </cell>
          <cell r="CT23">
            <v>6.0194001117920518E-2</v>
          </cell>
          <cell r="CU23">
            <v>9.2181523938981886</v>
          </cell>
          <cell r="CV23">
            <v>6.1761590309053566E-2</v>
          </cell>
          <cell r="CW23">
            <v>8.4839346754088893</v>
          </cell>
          <cell r="CX23">
            <v>6.3915808020946263E-2</v>
          </cell>
          <cell r="CY23">
            <v>8.0987839543298072</v>
          </cell>
          <cell r="CZ23">
            <v>6.8265738572899332E-2</v>
          </cell>
          <cell r="DA23">
            <v>7.5304636728770795</v>
          </cell>
          <cell r="DB23">
            <v>6.7300292286663552E-2</v>
          </cell>
          <cell r="DC23">
            <v>7.4434051089095714</v>
          </cell>
          <cell r="DD23">
            <v>6.588753430706587E-2</v>
          </cell>
          <cell r="DE23">
            <v>7.3994594275805756</v>
          </cell>
          <cell r="DF23">
            <v>6.9323393753997847E-2</v>
          </cell>
          <cell r="DG23">
            <v>7.1502322747988849</v>
          </cell>
          <cell r="DH23">
            <v>6.7095505025847407E-2</v>
          </cell>
          <cell r="DI23">
            <v>7.0369741908985581</v>
          </cell>
          <cell r="DJ23">
            <v>7.185250765029641E-2</v>
          </cell>
          <cell r="DK23">
            <v>7.0006355068133734</v>
          </cell>
          <cell r="DL23">
            <v>7.1265919758907406E-2</v>
          </cell>
          <cell r="DM23">
            <v>7.0546558602666973</v>
          </cell>
          <cell r="DN23">
            <v>6.7694530078333856E-2</v>
          </cell>
          <cell r="DO23">
            <v>7.0709357017151984</v>
          </cell>
          <cell r="DP23">
            <v>6.9158741172890559E-2</v>
          </cell>
          <cell r="DQ23">
            <v>6.8445884871442653</v>
          </cell>
          <cell r="DR23">
            <v>6.9220872840762865E-2</v>
          </cell>
          <cell r="DS23">
            <v>6.6372684216837037</v>
          </cell>
          <cell r="DT23">
            <v>7.281249618523547E-2</v>
          </cell>
          <cell r="DU23">
            <v>6.5658854000426041</v>
          </cell>
          <cell r="DV23">
            <v>7.2284038574790391E-2</v>
          </cell>
          <cell r="DW23">
            <v>6.4172059315043279</v>
          </cell>
          <cell r="DX23">
            <v>7.5359337833442661E-2</v>
          </cell>
          <cell r="DY23">
            <v>6.1315480171020731</v>
          </cell>
          <cell r="DZ23">
            <v>7.2257038064982293E-2</v>
          </cell>
          <cell r="EA23">
            <v>6.1225549988426504</v>
          </cell>
          <cell r="EB23">
            <v>7.3771992767257558E-2</v>
          </cell>
          <cell r="EC23">
            <v>6.0896520232641818</v>
          </cell>
          <cell r="ED23">
            <v>7.5157740687869984E-2</v>
          </cell>
          <cell r="EE23">
            <v>5.9033666333788117</v>
          </cell>
          <cell r="EF23">
            <v>7.5431833307040577E-2</v>
          </cell>
          <cell r="EG23">
            <v>5.8551107681042662</v>
          </cell>
          <cell r="EH23">
            <v>7.3703029764755734E-2</v>
          </cell>
          <cell r="EI23">
            <v>5.761575358374083</v>
          </cell>
          <cell r="EJ23">
            <v>7.4442185779477907E-2</v>
          </cell>
          <cell r="EK23">
            <v>5.7582662991728393</v>
          </cell>
          <cell r="EL23">
            <v>7.4707126219764219E-2</v>
          </cell>
          <cell r="EM23">
            <v>5.6941808622828356</v>
          </cell>
          <cell r="EN23">
            <v>7.3973233181874903E-2</v>
          </cell>
          <cell r="EO23">
            <v>5.6722743557381685</v>
          </cell>
          <cell r="EP23">
            <v>7.5054756648362864E-2</v>
          </cell>
          <cell r="EQ23">
            <v>5.562072407998043</v>
          </cell>
          <cell r="ER23">
            <v>7.5540611547792305E-2</v>
          </cell>
          <cell r="ES23">
            <v>5.4950750757216369</v>
          </cell>
          <cell r="ET23">
            <v>7.5089716824891573E-2</v>
          </cell>
          <cell r="EU23">
            <v>5.4520375629355584</v>
          </cell>
          <cell r="EV23">
            <v>7.4879381827552161E-2</v>
          </cell>
          <cell r="EW23">
            <v>5.3280172432675981</v>
          </cell>
          <cell r="EX23">
            <v>8.0247344443667643E-2</v>
          </cell>
          <cell r="EY23">
            <v>3.7670208900928048</v>
          </cell>
          <cell r="EZ23">
            <v>9.6307631104548694E-2</v>
          </cell>
          <cell r="FA23">
            <v>3.6228098939481379</v>
          </cell>
          <cell r="FB23">
            <v>0.1032656167970939</v>
          </cell>
          <cell r="FC23">
            <v>3.5533926375007514</v>
          </cell>
          <cell r="FD23">
            <v>0.10981495117325907</v>
          </cell>
          <cell r="FE23">
            <v>3.3087956574334454</v>
          </cell>
          <cell r="FF23">
            <v>0.11522590616886839</v>
          </cell>
          <cell r="FG23">
            <v>2.9282420454968752</v>
          </cell>
          <cell r="FH23">
            <v>0.11839854169236697</v>
          </cell>
          <cell r="FI23">
            <v>2.7504851355887978</v>
          </cell>
          <cell r="FJ23">
            <v>0.12517641704653051</v>
          </cell>
          <cell r="FK23">
            <v>2.5085674532607927</v>
          </cell>
          <cell r="FL23">
            <v>0.12627035494642619</v>
          </cell>
        </row>
        <row r="24">
          <cell r="C24">
            <v>11.314986873483022</v>
          </cell>
          <cell r="D24">
            <v>6.5583904800850301E-2</v>
          </cell>
          <cell r="E24">
            <v>7.7363282172346279</v>
          </cell>
          <cell r="F24">
            <v>6.5288410262760069E-2</v>
          </cell>
        </row>
        <row r="25">
          <cell r="C25">
            <v>11.21373419452568</v>
          </cell>
          <cell r="D25">
            <v>6.0345117499924467E-2</v>
          </cell>
          <cell r="E25">
            <v>8.5551413381008015</v>
          </cell>
          <cell r="F25">
            <v>6.3130548830146668E-2</v>
          </cell>
        </row>
        <row r="26">
          <cell r="C26">
            <v>11.156330258074735</v>
          </cell>
          <cell r="D26">
            <v>5.8439756080663409E-2</v>
          </cell>
          <cell r="E26">
            <v>9.5554059914010825</v>
          </cell>
          <cell r="F26">
            <v>6.1067674520552867E-2</v>
          </cell>
        </row>
        <row r="27">
          <cell r="C27">
            <v>10.990000405509711</v>
          </cell>
          <cell r="D27">
            <v>5.8759877706111262E-2</v>
          </cell>
          <cell r="E27">
            <v>10.804868048902197</v>
          </cell>
          <cell r="F27">
            <v>5.9095218422787546E-2</v>
          </cell>
        </row>
        <row r="28">
          <cell r="C28">
            <v>10.868471780036813</v>
          </cell>
          <cell r="D28">
            <v>5.928833052140637E-2</v>
          </cell>
          <cell r="E28">
            <v>12.409791336890638</v>
          </cell>
          <cell r="F28">
            <v>5.7208842742956859E-2</v>
          </cell>
        </row>
        <row r="29">
          <cell r="C29">
            <v>10.832067390498064</v>
          </cell>
          <cell r="D29">
            <v>5.8933171246916452E-2</v>
          </cell>
          <cell r="E29">
            <v>14.546868455106654</v>
          </cell>
          <cell r="F29">
            <v>5.5404428736434246E-2</v>
          </cell>
        </row>
        <row r="30">
          <cell r="C30">
            <v>10.723155813355394</v>
          </cell>
          <cell r="D30">
            <v>5.9022608576625404E-2</v>
          </cell>
          <cell r="E30">
            <v>17.533156502191094</v>
          </cell>
          <cell r="F30">
            <v>5.3678065283739286E-2</v>
          </cell>
        </row>
        <row r="31">
          <cell r="C31">
            <v>10.61416449963574</v>
          </cell>
          <cell r="D31">
            <v>5.8967340768891E-2</v>
          </cell>
          <cell r="E31">
            <v>21.999999999999698</v>
          </cell>
          <cell r="F31">
            <v>5.202603807542977E-2</v>
          </cell>
        </row>
        <row r="32">
          <cell r="C32">
            <v>10.560495491315661</v>
          </cell>
          <cell r="D32">
            <v>5.9760593970583233E-2</v>
          </cell>
          <cell r="E32">
            <v>22</v>
          </cell>
          <cell r="F32">
            <v>5.2026038075429708E-2</v>
          </cell>
        </row>
        <row r="33">
          <cell r="C33">
            <v>10.404855599279665</v>
          </cell>
          <cell r="D33">
            <v>5.9353592133508562E-2</v>
          </cell>
        </row>
        <row r="34">
          <cell r="C34">
            <v>10.31705091067815</v>
          </cell>
          <cell r="D34">
            <v>6.2170779446275734E-2</v>
          </cell>
        </row>
        <row r="35">
          <cell r="C35">
            <v>10.345798111358057</v>
          </cell>
          <cell r="D35">
            <v>5.937560435712412E-2</v>
          </cell>
        </row>
        <row r="36">
          <cell r="C36">
            <v>10.243259803725307</v>
          </cell>
          <cell r="D36">
            <v>5.9608858064608035E-2</v>
          </cell>
        </row>
        <row r="37">
          <cell r="C37">
            <v>10.188087774294672</v>
          </cell>
          <cell r="D37">
            <v>6.0532160362795025E-2</v>
          </cell>
        </row>
        <row r="38">
          <cell r="C38">
            <v>10.123274128956838</v>
          </cell>
          <cell r="D38">
            <v>5.9949533054319694E-2</v>
          </cell>
        </row>
        <row r="39">
          <cell r="C39">
            <v>10.0876216239746</v>
          </cell>
          <cell r="D39">
            <v>5.9927953806393736E-2</v>
          </cell>
        </row>
        <row r="40">
          <cell r="C40">
            <v>10.074443141298319</v>
          </cell>
          <cell r="D40">
            <v>6.0220993876796788E-2</v>
          </cell>
        </row>
        <row r="41">
          <cell r="C41">
            <v>9.7615174001031715</v>
          </cell>
          <cell r="D41">
            <v>6.9137274705740881E-2</v>
          </cell>
        </row>
        <row r="42">
          <cell r="C42">
            <v>9.842016856377338</v>
          </cell>
          <cell r="D42">
            <v>6.0439180988751728E-2</v>
          </cell>
        </row>
        <row r="43">
          <cell r="C43">
            <v>9.6785850259760142</v>
          </cell>
          <cell r="D43">
            <v>6.0890493365469082E-2</v>
          </cell>
        </row>
        <row r="44">
          <cell r="C44">
            <v>9.5933764305320182</v>
          </cell>
          <cell r="D44">
            <v>6.0922954997168974E-2</v>
          </cell>
        </row>
        <row r="45">
          <cell r="C45">
            <v>9.2704627056648405</v>
          </cell>
          <cell r="D45">
            <v>6.0071571502831538E-2</v>
          </cell>
        </row>
        <row r="46">
          <cell r="C46">
            <v>9.1444662682714188</v>
          </cell>
          <cell r="D46">
            <v>6.1726845929528595E-2</v>
          </cell>
        </row>
        <row r="47">
          <cell r="C47">
            <v>8.3891869204233966</v>
          </cell>
          <cell r="D47">
            <v>6.3479778187658847E-2</v>
          </cell>
        </row>
        <row r="48">
          <cell r="C48">
            <v>8.0200626959247661</v>
          </cell>
          <cell r="D48">
            <v>6.8163821877884043E-2</v>
          </cell>
        </row>
        <row r="49">
          <cell r="C49">
            <v>7.4095183813052161</v>
          </cell>
          <cell r="D49">
            <v>6.6937400186656143E-2</v>
          </cell>
        </row>
        <row r="50">
          <cell r="C50">
            <v>7.3768052758689899</v>
          </cell>
          <cell r="D50">
            <v>6.5735541382774945E-2</v>
          </cell>
        </row>
        <row r="51">
          <cell r="C51">
            <v>7.3015865767705446</v>
          </cell>
          <cell r="D51">
            <v>6.9022999917220607E-2</v>
          </cell>
        </row>
        <row r="52">
          <cell r="C52">
            <v>7.03514271572348</v>
          </cell>
          <cell r="D52">
            <v>6.716524100480728E-2</v>
          </cell>
        </row>
        <row r="53">
          <cell r="C53">
            <v>6.9715426772642255</v>
          </cell>
          <cell r="D53">
            <v>7.1747657687023736E-2</v>
          </cell>
        </row>
        <row r="54">
          <cell r="C54">
            <v>6.918618612771537</v>
          </cell>
          <cell r="D54">
            <v>7.1052983180161497E-2</v>
          </cell>
        </row>
        <row r="55">
          <cell r="C55">
            <v>6.942575048411328</v>
          </cell>
          <cell r="D55">
            <v>6.693376591229698E-2</v>
          </cell>
        </row>
        <row r="56">
          <cell r="C56">
            <v>6.918618612771537</v>
          </cell>
          <cell r="D56">
            <v>6.8852890808643485E-2</v>
          </cell>
        </row>
        <row r="57">
          <cell r="C57">
            <v>6.7282405167154078</v>
          </cell>
          <cell r="D57">
            <v>6.9097833978559758E-2</v>
          </cell>
        </row>
        <row r="58">
          <cell r="C58">
            <v>6.5480590267184562</v>
          </cell>
          <cell r="D58">
            <v>7.2642337956712072E-2</v>
          </cell>
        </row>
        <row r="59">
          <cell r="C59">
            <v>6.4636224177343387</v>
          </cell>
          <cell r="D59">
            <v>7.2126045641124792E-2</v>
          </cell>
        </row>
        <row r="60">
          <cell r="C60">
            <v>6.2228916014313826</v>
          </cell>
          <cell r="D60">
            <v>7.4656765770937786E-2</v>
          </cell>
        </row>
        <row r="61">
          <cell r="C61">
            <v>6.0684493764563907</v>
          </cell>
          <cell r="D61">
            <v>7.1926748679019381E-2</v>
          </cell>
        </row>
        <row r="62">
          <cell r="C62">
            <v>6.046488763513846</v>
          </cell>
          <cell r="D62">
            <v>7.3458120348723482E-2</v>
          </cell>
        </row>
        <row r="63">
          <cell r="C63">
            <v>5.9886967562162239</v>
          </cell>
          <cell r="D63">
            <v>7.4487267154519129E-2</v>
          </cell>
        </row>
        <row r="64">
          <cell r="C64">
            <v>5.8489372053126933</v>
          </cell>
          <cell r="D64">
            <v>7.5242949062091696E-2</v>
          </cell>
        </row>
        <row r="65">
          <cell r="C65">
            <v>5.7814754151706795</v>
          </cell>
          <cell r="D65">
            <v>7.3581203515078714E-2</v>
          </cell>
        </row>
        <row r="66">
          <cell r="C66">
            <v>5.7057930392179612</v>
          </cell>
          <cell r="D66">
            <v>7.414375039712115E-2</v>
          </cell>
        </row>
        <row r="67">
          <cell r="C67">
            <v>5.7025474231546971</v>
          </cell>
          <cell r="D67">
            <v>7.4431282015607586E-2</v>
          </cell>
        </row>
        <row r="68">
          <cell r="C68">
            <v>5.6320664999471672</v>
          </cell>
          <cell r="D68">
            <v>7.3552048778314699E-2</v>
          </cell>
        </row>
        <row r="69">
          <cell r="C69">
            <v>5.6068670972628398</v>
          </cell>
          <cell r="D69">
            <v>7.4762786588343164E-2</v>
          </cell>
        </row>
        <row r="70">
          <cell r="C70">
            <v>5.48118008196061</v>
          </cell>
          <cell r="D70">
            <v>7.5265598539021067E-2</v>
          </cell>
        </row>
        <row r="71">
          <cell r="C71">
            <v>5.4336468129571589</v>
          </cell>
          <cell r="D71">
            <v>7.4730698565721232E-2</v>
          </cell>
        </row>
        <row r="72">
          <cell r="C72">
            <v>5.3985343941335255</v>
          </cell>
          <cell r="D72">
            <v>7.4520899379369912E-2</v>
          </cell>
        </row>
        <row r="73">
          <cell r="C73">
            <v>5.256989181911881</v>
          </cell>
          <cell r="D73">
            <v>7.9709744119744533E-2</v>
          </cell>
        </row>
        <row r="74">
          <cell r="C74">
            <v>3.7212614587624193</v>
          </cell>
          <cell r="D74">
            <v>9.5608969626963691E-2</v>
          </cell>
        </row>
        <row r="75">
          <cell r="C75">
            <v>3.5562534125242844</v>
          </cell>
          <cell r="D75">
            <v>0.10278102689116156</v>
          </cell>
        </row>
        <row r="76">
          <cell r="C76">
            <v>3.5052721573097756</v>
          </cell>
          <cell r="D76">
            <v>0.10931289372943637</v>
          </cell>
        </row>
        <row r="77">
          <cell r="C77">
            <v>3.2708249167719279</v>
          </cell>
          <cell r="D77">
            <v>0.11455381446917764</v>
          </cell>
        </row>
        <row r="78">
          <cell r="C78">
            <v>2.8924057616578067</v>
          </cell>
          <cell r="D78">
            <v>0.11804452624339896</v>
          </cell>
        </row>
        <row r="79">
          <cell r="C79">
            <v>2.7065546355037684</v>
          </cell>
          <cell r="D79">
            <v>0.1245042149266639</v>
          </cell>
        </row>
        <row r="80">
          <cell r="C80">
            <v>2.4741062117240764</v>
          </cell>
          <cell r="D80">
            <v>0.12548752430640991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PlotDat3"/>
      <sheetName val="PlotDat4"/>
      <sheetName val="PlotDat5"/>
      <sheetName val="Datos"/>
      <sheetName val="ProbDens Total"/>
      <sheetName val="Concordia Total"/>
      <sheetName val="ProbDens 1"/>
      <sheetName val="PlotDat1"/>
      <sheetName val="Average 1"/>
      <sheetName val="Concordia 1"/>
      <sheetName val="Diagrama T-W 1"/>
      <sheetName val="PlotDat2"/>
      <sheetName val="PlotDat0"/>
    </sheetNames>
    <sheetDataSet>
      <sheetData sheetId="0" refreshError="1"/>
      <sheetData sheetId="1">
        <row r="1">
          <cell r="C1">
            <v>18.356534990285034</v>
          </cell>
          <cell r="D1">
            <v>6.017405777235578E-2</v>
          </cell>
          <cell r="E1">
            <v>17.899999999999999</v>
          </cell>
          <cell r="F1">
            <v>5.3508839924064217E-2</v>
          </cell>
          <cell r="G1">
            <v>18.804958716476058</v>
          </cell>
          <cell r="H1">
            <v>5.3121736785770951E-2</v>
          </cell>
          <cell r="I1">
            <v>18.68645442627831</v>
          </cell>
          <cell r="J1">
            <v>6.0682564058054438E-2</v>
          </cell>
          <cell r="K1">
            <v>18.680067349374827</v>
          </cell>
          <cell r="L1">
            <v>5.3577213189043356E-2</v>
          </cell>
          <cell r="M1">
            <v>18.525835433744508</v>
          </cell>
          <cell r="N1">
            <v>6.0455867157051833E-2</v>
          </cell>
        </row>
        <row r="2">
          <cell r="C2">
            <v>18.51641771202949</v>
          </cell>
          <cell r="D2">
            <v>5.3468737802315154E-2</v>
          </cell>
          <cell r="E2">
            <v>17.899999999999984</v>
          </cell>
          <cell r="F2">
            <v>5.3508839924064223E-2</v>
          </cell>
          <cell r="G2">
            <v>18.690099797724645</v>
          </cell>
          <cell r="H2">
            <v>5.3168634108899077E-2</v>
          </cell>
          <cell r="I2">
            <v>18.681954529223169</v>
          </cell>
          <cell r="J2">
            <v>6.0822235737836454E-2</v>
          </cell>
          <cell r="K2">
            <v>18.676491136718447</v>
          </cell>
          <cell r="L2">
            <v>5.3688656102508163E-2</v>
          </cell>
          <cell r="M2">
            <v>18.523292330448438</v>
          </cell>
          <cell r="N2">
            <v>6.0684657390869381E-2</v>
          </cell>
        </row>
        <row r="3">
          <cell r="C3">
            <v>18.264538752639076</v>
          </cell>
          <cell r="D3">
            <v>6.0249862357247198E-2</v>
          </cell>
          <cell r="E3">
            <v>17.929633960338322</v>
          </cell>
          <cell r="F3">
            <v>5.3495495911246999E-2</v>
          </cell>
          <cell r="G3">
            <v>18.576600462001583</v>
          </cell>
          <cell r="H3">
            <v>5.3215589518799067E-2</v>
          </cell>
          <cell r="I3">
            <v>18.668578035451223</v>
          </cell>
          <cell r="J3">
            <v>6.0944226812394003E-2</v>
          </cell>
          <cell r="K3">
            <v>18.665918947285643</v>
          </cell>
          <cell r="L3">
            <v>5.3790487530969447E-2</v>
          </cell>
          <cell r="M3">
            <v>18.515712883088142</v>
          </cell>
          <cell r="N3">
            <v>6.0904984833929504E-2</v>
          </cell>
        </row>
        <row r="4">
          <cell r="E4">
            <v>17.959363598742673</v>
          </cell>
          <cell r="F4">
            <v>5.3482156557855494E-2</v>
          </cell>
          <cell r="G4">
            <v>18.46443671666416</v>
          </cell>
          <cell r="H4">
            <v>5.3262603095110973E-2</v>
          </cell>
          <cell r="I4">
            <v>18.646689820842653</v>
          </cell>
          <cell r="J4">
            <v>6.1045209683220157E-2</v>
          </cell>
          <cell r="K4">
            <v>18.648812836485629</v>
          </cell>
          <cell r="L4">
            <v>5.387825695236205E-2</v>
          </cell>
          <cell r="M4">
            <v>18.503244616984993</v>
          </cell>
          <cell r="N4">
            <v>6.1112561063171769E-2</v>
          </cell>
        </row>
        <row r="5">
          <cell r="E5">
            <v>17.989189379216356</v>
          </cell>
          <cell r="F5">
            <v>5.3468821862089663E-2</v>
          </cell>
          <cell r="G5">
            <v>18.35358513030123</v>
          </cell>
          <cell r="H5">
            <v>5.3309674917590838E-2</v>
          </cell>
          <cell r="I5">
            <v>18.616886938833659</v>
          </cell>
          <cell r="J5">
            <v>6.1122429800841475E-2</v>
          </cell>
          <cell r="K5">
            <v>18.62592042344459</v>
          </cell>
          <cell r="L5">
            <v>5.3948128421806692E-2</v>
          </cell>
          <cell r="M5">
            <v>18.486130212756247</v>
          </cell>
          <cell r="N5">
            <v>6.1303345843408449E-2</v>
          </cell>
        </row>
        <row r="6">
          <cell r="E6">
            <v>18.019111768767822</v>
          </cell>
          <cell r="F6">
            <v>5.3455491822149946E-2</v>
          </cell>
          <cell r="G6">
            <v>18.244022816417942</v>
          </cell>
          <cell r="H6">
            <v>5.3356805066109916E-2</v>
          </cell>
          <cell r="I6">
            <v>18.57998233435514</v>
          </cell>
          <cell r="J6">
            <v>6.1173780801747069E-2</v>
          </cell>
          <cell r="K6">
            <v>18.598242216462403</v>
          </cell>
          <cell r="L6">
            <v>5.3997048220808141E-2</v>
          </cell>
          <cell r="M6">
            <v>18.464702782812868</v>
          </cell>
          <cell r="N6">
            <v>6.147362576590671E-2</v>
          </cell>
        </row>
        <row r="7">
          <cell r="E7">
            <v>18.049131237435162</v>
          </cell>
          <cell r="F7">
            <v>5.3442166436237899E-2</v>
          </cell>
          <cell r="G7">
            <v>18.135727417687182</v>
          </cell>
          <cell r="H7">
            <v>5.3403993620656003E-2</v>
          </cell>
          <cell r="I7">
            <v>18.53698266881414</v>
          </cell>
          <cell r="J7">
            <v>6.1197861964494303E-2</v>
          </cell>
          <cell r="K7">
            <v>18.566987885998962</v>
          </cell>
          <cell r="L7">
            <v>5.4022878319406796E-2</v>
          </cell>
          <cell r="M7">
            <v>18.439379387705369</v>
          </cell>
          <cell r="N7">
            <v>6.1620086525665654E-2</v>
          </cell>
        </row>
        <row r="8">
          <cell r="E8">
            <v>18.079248258310578</v>
          </cell>
          <cell r="F8">
            <v>5.3428845702555579E-2</v>
          </cell>
          <cell r="G8">
            <v>18.028677090743145</v>
          </cell>
          <cell r="H8">
            <v>5.3451240661332444E-2</v>
          </cell>
          <cell r="I8">
            <v>18.489060860994858</v>
          </cell>
          <cell r="J8">
            <v>6.1194016417738348E-2</v>
          </cell>
          <cell r="K8">
            <v>18.533523396270436</v>
          </cell>
          <cell r="L8">
            <v>5.4024489818347322E-2</v>
          </cell>
          <cell r="M8">
            <v>18.410652918514579</v>
          </cell>
          <cell r="N8">
            <v>6.1739877430593219E-2</v>
          </cell>
        </row>
        <row r="9">
          <cell r="E9">
            <v>18.109463307565299</v>
          </cell>
          <cell r="F9">
            <v>5.3415529619305881E-2</v>
          </cell>
          <cell r="G9">
            <v>17.922850491497176</v>
          </cell>
          <cell r="H9">
            <v>5.3498546268359461E-2</v>
          </cell>
          <cell r="I9">
            <v>18.437524092891771</v>
          </cell>
          <cell r="J9">
            <v>6.1162349057970099E-2</v>
          </cell>
          <cell r="K9">
            <v>18.499311306058402</v>
          </cell>
          <cell r="L9">
            <v>5.4001812287393196E-2</v>
          </cell>
          <cell r="M9">
            <v>18.379082503287421</v>
          </cell>
          <cell r="N9">
            <v>6.1830666886985138E-2</v>
          </cell>
        </row>
        <row r="10">
          <cell r="E10">
            <v>18.139776864474669</v>
          </cell>
          <cell r="F10">
            <v>5.3402218184692457E-2</v>
          </cell>
          <cell r="I10">
            <v>18.383778153192406</v>
          </cell>
          <cell r="J10">
            <v>6.1103723688213402E-2</v>
          </cell>
          <cell r="K10">
            <v>18.46584684787295</v>
          </cell>
          <cell r="L10">
            <v>5.3955836843465978E-2</v>
          </cell>
          <cell r="M10">
            <v>18.345282624245481</v>
          </cell>
          <cell r="N10">
            <v>6.1890687781344204E-2</v>
          </cell>
        </row>
        <row r="11">
          <cell r="E11">
            <v>18.170189411443484</v>
          </cell>
          <cell r="F11">
            <v>5.3388911396919814E-2</v>
          </cell>
          <cell r="I11">
            <v>18.329289091026556</v>
          </cell>
          <cell r="J11">
            <v>6.1019739455730276E-2</v>
          </cell>
          <cell r="K11">
            <v>18.434592579117066</v>
          </cell>
          <cell r="L11">
            <v>5.388857283407994E-2</v>
          </cell>
          <cell r="M11">
            <v>18.309911157587511</v>
          </cell>
          <cell r="N11">
            <v>6.191877187523448E-2</v>
          </cell>
        </row>
        <row r="12">
          <cell r="E12">
            <v>18.200701434031426</v>
          </cell>
          <cell r="F12">
            <v>5.3375609254192727E-2</v>
          </cell>
          <cell r="I12">
            <v>18.275543225967716</v>
          </cell>
          <cell r="J12">
            <v>6.0912687231452316E-2</v>
          </cell>
          <cell r="K12">
            <v>18.406914461310006</v>
          </cell>
          <cell r="L12">
            <v>5.380296001921378E-2</v>
          </cell>
          <cell r="M12">
            <v>18.27365656867757</v>
          </cell>
          <cell r="N12">
            <v>6.1914372543713569E-2</v>
          </cell>
        </row>
        <row r="13">
          <cell r="E13">
            <v>18.231313420979124</v>
          </cell>
          <cell r="F13">
            <v>5.3362311754717118E-2</v>
          </cell>
          <cell r="I13">
            <v>18.224006605109683</v>
          </cell>
          <cell r="J13">
            <v>6.0785487120993492E-2</v>
          </cell>
          <cell r="K13">
            <v>18.384022161014283</v>
          </cell>
          <cell r="L13">
            <v>5.3702740089693023E-2</v>
          </cell>
          <cell r="M13">
            <v>18.237224511849799</v>
          </cell>
          <cell r="N13">
            <v>6.1877575414765372E-2</v>
          </cell>
        </row>
        <row r="14">
          <cell r="E14">
            <v>18.262025864234165</v>
          </cell>
          <cell r="F14">
            <v>5.334901889669956E-2</v>
          </cell>
          <cell r="I14">
            <v>18.176085013123515</v>
          </cell>
          <cell r="J14">
            <v>6.0641608811781191E-2</v>
          </cell>
          <cell r="K14">
            <v>18.366916181602264</v>
          </cell>
          <cell r="L14">
            <v>5.35922931373463E-2</v>
          </cell>
          <cell r="M14">
            <v>18.201324095649504</v>
          </cell>
          <cell r="N14">
            <v>6.1809096702648739E-2</v>
          </cell>
        </row>
        <row r="15">
          <cell r="E15">
            <v>18.29283925897737</v>
          </cell>
          <cell r="F15">
            <v>5.3335730678347293E-2</v>
          </cell>
          <cell r="I15">
            <v>18.13308562611633</v>
          </cell>
          <cell r="J15">
            <v>6.0484976929027955E-2</v>
          </cell>
          <cell r="K15">
            <v>18.356344136457849</v>
          </cell>
          <cell r="L15">
            <v>5.3476446223974433E-2</v>
          </cell>
          <cell r="M15">
            <v>18.166654080841901</v>
          </cell>
          <cell r="N15">
            <v>6.1710269267601647E-2</v>
          </cell>
        </row>
        <row r="16">
          <cell r="E16">
            <v>18.323754103649549</v>
          </cell>
          <cell r="F16">
            <v>5.3322447097868535E-2</v>
          </cell>
          <cell r="I16">
            <v>18.096181355274652</v>
          </cell>
          <cell r="J16">
            <v>6.0319863982186459E-2</v>
          </cell>
          <cell r="K16">
            <v>18.352768074684153</v>
          </cell>
          <cell r="L16">
            <v>5.3360262415586952E-2</v>
          </cell>
          <cell r="M16">
            <v>18.133889279828669</v>
          </cell>
          <cell r="N16">
            <v>6.1583016673232745E-2</v>
          </cell>
        </row>
        <row r="17">
          <cell r="E17">
            <v>18.354770899978071</v>
          </cell>
          <cell r="F17">
            <v>5.3309168153471614E-2</v>
          </cell>
          <cell r="I17">
            <v>18.06637885290478</v>
          </cell>
          <cell r="J17">
            <v>6.0150773822029199E-2</v>
          </cell>
          <cell r="K17">
            <v>18.356344287340534</v>
          </cell>
          <cell r="L17">
            <v>5.3248819502122145E-2</v>
          </cell>
          <cell r="M17">
            <v>18.103667422192121</v>
          </cell>
          <cell r="N17">
            <v>6.1429815746543742E-2</v>
          </cell>
        </row>
        <row r="18">
          <cell r="E18">
            <v>18.385890153004446</v>
          </cell>
          <cell r="F18">
            <v>5.3295893843366401E-2</v>
          </cell>
          <cell r="I18">
            <v>18.044491053582043</v>
          </cell>
          <cell r="J18">
            <v>5.9982318787340116E-2</v>
          </cell>
          <cell r="K18">
            <v>18.366916476773337</v>
          </cell>
          <cell r="L18">
            <v>5.3146988073660861E-2</v>
          </cell>
          <cell r="M18">
            <v>18.076576742014293</v>
          </cell>
          <cell r="N18">
            <v>6.1253648369309167E-2</v>
          </cell>
        </row>
        <row r="19">
          <cell r="E19">
            <v>18.417112371111291</v>
          </cell>
          <cell r="F19">
            <v>5.3282624165762828E-2</v>
          </cell>
          <cell r="I19">
            <v>18.031114999414733</v>
          </cell>
          <cell r="J19">
            <v>5.9819093892336035E-2</v>
          </cell>
          <cell r="K19">
            <v>18.384022587573352</v>
          </cell>
          <cell r="L19">
            <v>5.3059218652268259E-2</v>
          </cell>
          <cell r="M19">
            <v>18.053144528569661</v>
          </cell>
          <cell r="N19">
            <v>6.1057943439139471E-2</v>
          </cell>
        </row>
        <row r="20">
          <cell r="E20">
            <v>18.448438066050368</v>
          </cell>
          <cell r="F20">
            <v>5.3269359118872067E-2</v>
          </cell>
          <cell r="I20">
            <v>18.026615554291759</v>
          </cell>
          <cell r="J20">
            <v>5.9665551486657122E-2</v>
          </cell>
          <cell r="K20">
            <v>18.40691500061439</v>
          </cell>
          <cell r="L20">
            <v>5.2989347182823616E-2</v>
          </cell>
          <cell r="M20">
            <v>18.033826863239174</v>
          </cell>
          <cell r="N20">
            <v>6.0846510129889356E-2</v>
          </cell>
        </row>
        <row r="21">
          <cell r="E21">
            <v>18.479867752970183</v>
          </cell>
          <cell r="F21">
            <v>5.3256098700905426E-2</v>
          </cell>
          <cell r="I21">
            <v>18.031115451346899</v>
          </cell>
          <cell r="J21">
            <v>5.9525879806875112E-2</v>
          </cell>
          <cell r="K21">
            <v>18.434593207596578</v>
          </cell>
          <cell r="L21">
            <v>5.2940427383822167E-2</v>
          </cell>
          <cell r="M21">
            <v>18.018999742404969</v>
          </cell>
          <cell r="N21">
            <v>6.062346375042154E-2</v>
          </cell>
        </row>
        <row r="22">
          <cell r="E22">
            <v>18.511401950444725</v>
          </cell>
          <cell r="F22">
            <v>5.3242842910075874E-2</v>
          </cell>
          <cell r="I22">
            <v>18.044491945118846</v>
          </cell>
          <cell r="J22">
            <v>5.9403888732317563E-2</v>
          </cell>
          <cell r="K22">
            <v>18.465847538060018</v>
          </cell>
          <cell r="L22">
            <v>5.2914597285223512E-2</v>
          </cell>
          <cell r="M22">
            <v>18.008951759108488</v>
          </cell>
          <cell r="N22">
            <v>6.0393145644800868E-2</v>
          </cell>
        </row>
        <row r="23">
          <cell r="E23">
            <v>18.543041180501309</v>
          </cell>
          <cell r="F23">
            <v>5.3229591744596121E-2</v>
          </cell>
          <cell r="I23">
            <v>18.066380159727416</v>
          </cell>
          <cell r="J23">
            <v>5.9302905861491409E-2</v>
          </cell>
          <cell r="K23">
            <v>18.499312027788545</v>
          </cell>
          <cell r="L23">
            <v>5.2912985786282986E-2</v>
          </cell>
          <cell r="M23">
            <v>18.003878485915184</v>
          </cell>
          <cell r="N23">
            <v>6.0160038692970291E-2</v>
          </cell>
        </row>
        <row r="24">
          <cell r="E24">
            <v>18.574785968649909</v>
          </cell>
          <cell r="F24">
            <v>5.3216345202680052E-2</v>
          </cell>
          <cell r="I24">
            <v>18.096183041736406</v>
          </cell>
          <cell r="J24">
            <v>5.9225685743870091E-2</v>
          </cell>
          <cell r="K24">
            <v>18.533524118000578</v>
          </cell>
          <cell r="L24">
            <v>5.2935663317237112E-2</v>
          </cell>
          <cell r="M24">
            <v>18.003878668317</v>
          </cell>
          <cell r="N24">
            <v>5.9928680056591958E-2</v>
          </cell>
        </row>
        <row r="25">
          <cell r="E25">
            <v>18.606636843912085</v>
          </cell>
          <cell r="F25">
            <v>5.3203103282542387E-2</v>
          </cell>
          <cell r="I25">
            <v>18.133087646214928</v>
          </cell>
          <cell r="J25">
            <v>5.9174334742964491E-2</v>
          </cell>
          <cell r="K25">
            <v>18.566988576186031</v>
          </cell>
          <cell r="L25">
            <v>5.2981638761164331E-2</v>
          </cell>
          <cell r="M25">
            <v>18.008952302763696</v>
          </cell>
          <cell r="N25">
            <v>5.9703572868356432E-2</v>
          </cell>
        </row>
        <row r="26">
          <cell r="E26">
            <v>18.638594338850304</v>
          </cell>
          <cell r="F26">
            <v>5.3189865982398353E-2</v>
          </cell>
          <cell r="I26">
            <v>18.176087311755929</v>
          </cell>
          <cell r="J26">
            <v>5.9150253580217256E-2</v>
          </cell>
          <cell r="K26">
            <v>18.598242844941915</v>
          </cell>
          <cell r="L26">
            <v>5.3048902770550369E-2</v>
          </cell>
          <cell r="M26">
            <v>18.019000636731938</v>
          </cell>
          <cell r="N26">
            <v>5.9489098583627074E-2</v>
          </cell>
        </row>
        <row r="27">
          <cell r="E27">
            <v>18.670658989597673</v>
          </cell>
          <cell r="F27">
            <v>5.3176633300464064E-2</v>
          </cell>
          <cell r="I27">
            <v>18.224009119575211</v>
          </cell>
          <cell r="J27">
            <v>5.9154099126973211E-2</v>
          </cell>
          <cell r="K27">
            <v>18.625920962748975</v>
          </cell>
          <cell r="L27">
            <v>5.3134515585416528E-2</v>
          </cell>
          <cell r="M27">
            <v>18.033828090830845</v>
          </cell>
          <cell r="N27">
            <v>5.9289431700395273E-2</v>
          </cell>
        </row>
        <row r="28">
          <cell r="E28">
            <v>18.702831335887925</v>
          </cell>
          <cell r="F28">
            <v>5.316340523495635E-2</v>
          </cell>
          <cell r="I28">
            <v>18.275545887678298</v>
          </cell>
          <cell r="J28">
            <v>5.9185766486741453E-2</v>
          </cell>
          <cell r="K28">
            <v>18.648813263044698</v>
          </cell>
          <cell r="L28">
            <v>5.3234735514937286E-2</v>
          </cell>
          <cell r="M28">
            <v>18.053146065532363</v>
          </cell>
          <cell r="N28">
            <v>5.910845850742541E-2</v>
          </cell>
        </row>
        <row r="29">
          <cell r="E29">
            <v>18.7351119210857</v>
          </cell>
          <cell r="F29">
            <v>5.3150181784092844E-2</v>
          </cell>
          <cell r="I29">
            <v>18.329291827377659</v>
          </cell>
          <cell r="J29">
            <v>5.9244391856498158E-2</v>
          </cell>
          <cell r="K29">
            <v>18.665919242456717</v>
          </cell>
          <cell r="L29">
            <v>5.3345182467284008E-2</v>
          </cell>
          <cell r="M29">
            <v>18.076578558432793</v>
          </cell>
          <cell r="N29">
            <v>5.8949701442064691E-2</v>
          </cell>
        </row>
        <row r="30">
          <cell r="E30">
            <v>18.767501292216874</v>
          </cell>
          <cell r="F30">
            <v>5.3136962946091354E-2</v>
          </cell>
          <cell r="I30">
            <v>18.383780889543512</v>
          </cell>
          <cell r="J30">
            <v>5.9328376088981283E-2</v>
          </cell>
          <cell r="K30">
            <v>18.676491287601131</v>
          </cell>
          <cell r="L30">
            <v>5.3461029380655868E-2</v>
          </cell>
          <cell r="M30">
            <v>18.103669482711897</v>
          </cell>
          <cell r="N30">
            <v>5.8816250530006879E-2</v>
          </cell>
        </row>
        <row r="31">
          <cell r="E31">
            <v>18.800000000000033</v>
          </cell>
          <cell r="F31">
            <v>5.3123748719171249E-2</v>
          </cell>
          <cell r="I31">
            <v>18.437526754602352</v>
          </cell>
          <cell r="J31">
            <v>5.9435428313259243E-2</v>
          </cell>
          <cell r="K31">
            <v>18.680067349374827</v>
          </cell>
          <cell r="L31">
            <v>5.3577213189043356E-2</v>
          </cell>
          <cell r="M31">
            <v>18.133891544344053</v>
          </cell>
          <cell r="N31">
            <v>5.8710703241457017E-2</v>
          </cell>
        </row>
        <row r="32">
          <cell r="E32">
            <v>18.8</v>
          </cell>
          <cell r="F32">
            <v>5.3123748719171263E-2</v>
          </cell>
          <cell r="I32">
            <v>18.489063375460386</v>
          </cell>
          <cell r="J32">
            <v>5.956262842371806E-2</v>
          </cell>
          <cell r="M32">
            <v>18.16665650527667</v>
          </cell>
          <cell r="N32">
            <v>5.8635113934328471E-2</v>
          </cell>
        </row>
        <row r="33">
          <cell r="I33">
            <v>18.536984967446553</v>
          </cell>
          <cell r="J33">
            <v>5.9706506732930369E-2</v>
          </cell>
          <cell r="M33">
            <v>18.201326632814794</v>
          </cell>
          <cell r="N33">
            <v>5.8590953868502924E-2</v>
          </cell>
        </row>
        <row r="34">
          <cell r="I34">
            <v>18.579984354453735</v>
          </cell>
          <cell r="J34">
            <v>5.9863138615683598E-2</v>
          </cell>
          <cell r="M34">
            <v>18.237227112362579</v>
          </cell>
          <cell r="N34">
            <v>5.8579082569430348E-2</v>
          </cell>
        </row>
        <row r="35">
          <cell r="I35">
            <v>18.616888625295417</v>
          </cell>
          <cell r="J35">
            <v>6.0028251562525101E-2</v>
          </cell>
          <cell r="M35">
            <v>18.273659181921811</v>
          </cell>
          <cell r="N35">
            <v>5.859973109844379E-2</v>
          </cell>
        </row>
        <row r="36">
          <cell r="I36">
            <v>18.646691127665289</v>
          </cell>
          <cell r="J36">
            <v>6.019734172268236E-2</v>
          </cell>
          <cell r="M36">
            <v>18.309913732699389</v>
          </cell>
          <cell r="N36">
            <v>5.8652497555413352E-2</v>
          </cell>
        </row>
        <row r="37">
          <cell r="I37">
            <v>18.668578926988022</v>
          </cell>
          <cell r="J37">
            <v>6.0365796757371436E-2</v>
          </cell>
          <cell r="M37">
            <v>18.345285111103372</v>
          </cell>
          <cell r="N37">
            <v>5.8736354901275073E-2</v>
          </cell>
        </row>
        <row r="38">
          <cell r="I38">
            <v>18.681954981155336</v>
          </cell>
          <cell r="J38">
            <v>6.0529021652375517E-2</v>
          </cell>
          <cell r="M38">
            <v>18.379084853487466</v>
          </cell>
          <cell r="N38">
            <v>5.8849670948178084E-2</v>
          </cell>
        </row>
        <row r="39">
          <cell r="I39">
            <v>18.68645442627831</v>
          </cell>
          <cell r="J39">
            <v>6.0682564058054438E-2</v>
          </cell>
          <cell r="M39">
            <v>18.410655086312804</v>
          </cell>
          <cell r="N39">
            <v>5.8990240128164499E-2</v>
          </cell>
        </row>
        <row r="40">
          <cell r="M40">
            <v>18.439381330908052</v>
          </cell>
          <cell r="N40">
            <v>5.9155326422040966E-2</v>
          </cell>
        </row>
        <row r="41">
          <cell r="M41">
            <v>18.464704463597776</v>
          </cell>
          <cell r="N41">
            <v>5.9341716612880041E-2</v>
          </cell>
        </row>
        <row r="42">
          <cell r="M42">
            <v>18.486131598408814</v>
          </cell>
          <cell r="N42">
            <v>5.9545782827632752E-2</v>
          </cell>
        </row>
        <row r="43">
          <cell r="M43">
            <v>18.50324568053507</v>
          </cell>
          <cell r="N43">
            <v>5.976355314955082E-2</v>
          </cell>
        </row>
        <row r="44">
          <cell r="M44">
            <v>18.515713603834932</v>
          </cell>
          <cell r="N44">
            <v>5.9990788927028166E-2</v>
          </cell>
        </row>
        <row r="45">
          <cell r="M45">
            <v>18.52329269436343</v>
          </cell>
          <cell r="N45">
            <v>6.0223067274133069E-2</v>
          </cell>
        </row>
        <row r="46">
          <cell r="M46">
            <v>18.525835433744508</v>
          </cell>
          <cell r="N46">
            <v>6.0455867157051833E-2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otDat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F842-1206-4160-83BC-442C4C6B5C4B}">
  <dimension ref="A1:N46"/>
  <sheetViews>
    <sheetView workbookViewId="0"/>
  </sheetViews>
  <sheetFormatPr baseColWidth="10" defaultRowHeight="15" x14ac:dyDescent="0.25"/>
  <cols>
    <col min="1" max="1" width="14.42578125" style="1" bestFit="1" customWidth="1"/>
    <col min="2" max="2" width="11.5703125" style="2" bestFit="1" customWidth="1"/>
  </cols>
  <sheetData>
    <row r="1" spans="1:14" x14ac:dyDescent="0.25">
      <c r="A1" s="1" t="s">
        <v>2</v>
      </c>
      <c r="B1" s="2" t="s">
        <v>3</v>
      </c>
      <c r="C1">
        <v>0.45198067554924665</v>
      </c>
      <c r="D1">
        <v>5.4476512072089714E-2</v>
      </c>
      <c r="E1">
        <v>0.38968312654148018</v>
      </c>
      <c r="F1">
        <v>5.3199999999999997E-2</v>
      </c>
      <c r="G1">
        <v>0.38949434446802411</v>
      </c>
      <c r="H1">
        <v>5.317746319346317E-2</v>
      </c>
      <c r="I1">
        <v>0.45993566142481956</v>
      </c>
      <c r="J1">
        <v>5.5011922166617162E-2</v>
      </c>
      <c r="K1">
        <v>0.40304317025513925</v>
      </c>
      <c r="L1">
        <v>5.4272207251878424E-2</v>
      </c>
      <c r="M1">
        <v>0.4682920981292617</v>
      </c>
      <c r="N1">
        <v>5.5039854465633802E-2</v>
      </c>
    </row>
    <row r="2" spans="1:14" x14ac:dyDescent="0.25">
      <c r="A2" s="1" t="s">
        <v>4</v>
      </c>
      <c r="B2" s="2" t="s">
        <v>23</v>
      </c>
      <c r="C2">
        <v>0.39814772397328768</v>
      </c>
      <c r="D2">
        <v>5.4006126646750564E-2</v>
      </c>
      <c r="E2">
        <v>0.38968312654147952</v>
      </c>
      <c r="F2">
        <v>5.3199999999999914E-2</v>
      </c>
      <c r="G2">
        <v>0.39086346205023648</v>
      </c>
      <c r="H2">
        <v>5.3340850019804043E-2</v>
      </c>
      <c r="I2">
        <v>0.45981808470067986</v>
      </c>
      <c r="J2">
        <v>5.5139544307975463E-2</v>
      </c>
      <c r="K2">
        <v>0.40293171498471697</v>
      </c>
      <c r="L2">
        <v>5.4348781036021143E-2</v>
      </c>
      <c r="M2">
        <v>0.46815890633258517</v>
      </c>
      <c r="N2">
        <v>5.5138365149903702E-2</v>
      </c>
    </row>
    <row r="3" spans="1:14" x14ac:dyDescent="0.25">
      <c r="A3" s="1" t="s">
        <v>5</v>
      </c>
      <c r="B3" s="3">
        <v>1</v>
      </c>
      <c r="C3">
        <v>0.45482949962899633</v>
      </c>
      <c r="D3">
        <v>5.4750903570204214E-2</v>
      </c>
      <c r="E3">
        <v>0.39043345303655097</v>
      </c>
      <c r="F3">
        <v>5.3289548496548766E-2</v>
      </c>
      <c r="G3">
        <v>0.39223392867209173</v>
      </c>
      <c r="H3">
        <v>5.3504262193492469E-2</v>
      </c>
      <c r="I3">
        <v>0.45948672388548989</v>
      </c>
      <c r="J3">
        <v>5.5249080658334837E-2</v>
      </c>
      <c r="K3">
        <v>0.40261117635095939</v>
      </c>
      <c r="L3">
        <v>5.4410379179114558E-2</v>
      </c>
      <c r="M3">
        <v>0.4677662727963986</v>
      </c>
      <c r="N3">
        <v>5.5229334335255766E-2</v>
      </c>
    </row>
    <row r="4" spans="1:14" x14ac:dyDescent="0.25">
      <c r="A4" s="1" t="s">
        <v>6</v>
      </c>
      <c r="B4" s="3">
        <v>15</v>
      </c>
      <c r="C4" t="s">
        <v>0</v>
      </c>
      <c r="D4" t="s">
        <v>0</v>
      </c>
      <c r="E4">
        <v>0.39118418465264515</v>
      </c>
      <c r="F4">
        <v>5.3379104606972705E-2</v>
      </c>
      <c r="G4">
        <v>0.39360574566284567</v>
      </c>
      <c r="H4">
        <v>5.3667699718460415E-2</v>
      </c>
      <c r="I4">
        <v>0.45895061763849493</v>
      </c>
      <c r="J4">
        <v>5.5337543351597449E-2</v>
      </c>
      <c r="K4">
        <v>0.4020955634302768</v>
      </c>
      <c r="L4">
        <v>5.445430954672479E-2</v>
      </c>
      <c r="M4">
        <v>0.46712183968586996</v>
      </c>
      <c r="N4">
        <v>5.5310991409973025E-2</v>
      </c>
    </row>
    <row r="5" spans="1:14" x14ac:dyDescent="0.25">
      <c r="A5" s="1" t="s">
        <v>7</v>
      </c>
      <c r="B5" s="3">
        <v>2</v>
      </c>
      <c r="E5">
        <v>0.39193532160849709</v>
      </c>
      <c r="F5">
        <v>5.3468668331918989E-2</v>
      </c>
      <c r="G5">
        <v>0.3949789143530642</v>
      </c>
      <c r="H5">
        <v>5.383116259864118E-2</v>
      </c>
      <c r="I5">
        <v>0.4582243895405882</v>
      </c>
      <c r="J5">
        <v>5.5402519356096115E-2</v>
      </c>
      <c r="K5">
        <v>0.40140741098148824</v>
      </c>
      <c r="L5">
        <v>5.4478652170985985E-2</v>
      </c>
      <c r="M5">
        <v>0.46623815015846382</v>
      </c>
      <c r="N5">
        <v>5.5381747011979662E-2</v>
      </c>
    </row>
    <row r="6" spans="1:14" x14ac:dyDescent="0.25">
      <c r="A6" s="1" t="s">
        <v>8</v>
      </c>
      <c r="B6" s="3" t="b">
        <v>1</v>
      </c>
      <c r="E6">
        <v>0.39268686412296083</v>
      </c>
      <c r="F6">
        <v>5.3558239672035324E-2</v>
      </c>
      <c r="G6">
        <v>0.39635343607462437</v>
      </c>
      <c r="H6">
        <v>5.3994650837968061E-2</v>
      </c>
      <c r="I6">
        <v>0.45732784920114533</v>
      </c>
      <c r="J6">
        <v>5.5442236295807912E-2</v>
      </c>
      <c r="K6">
        <v>0.40057679456872763</v>
      </c>
      <c r="L6">
        <v>5.4482343162409061E-2</v>
      </c>
      <c r="M6">
        <v>0.46513240422564928</v>
      </c>
      <c r="N6">
        <v>5.5440223963965918E-2</v>
      </c>
    </row>
    <row r="7" spans="1:14" x14ac:dyDescent="0.25">
      <c r="A7" s="1" t="s">
        <v>9</v>
      </c>
      <c r="B7" s="3">
        <v>1</v>
      </c>
      <c r="E7">
        <v>0.39343881241500789</v>
      </c>
      <c r="F7">
        <v>5.3647818627968968E-2</v>
      </c>
      <c r="G7">
        <v>0.39772931216071572</v>
      </c>
      <c r="H7">
        <v>5.4158164440375245E-2</v>
      </c>
      <c r="I7">
        <v>0.45628545190352005</v>
      </c>
      <c r="J7">
        <v>5.5455610796151848E-2</v>
      </c>
      <c r="K7">
        <v>0.39964001611497241</v>
      </c>
      <c r="L7">
        <v>5.4465221206957494E-2</v>
      </c>
      <c r="M7">
        <v>0.46382612397424111</v>
      </c>
      <c r="N7">
        <v>5.5485284078577932E-2</v>
      </c>
    </row>
    <row r="8" spans="1:14" x14ac:dyDescent="0.25">
      <c r="A8" s="1" t="s">
        <v>10</v>
      </c>
      <c r="B8" s="3" t="b">
        <v>0</v>
      </c>
      <c r="E8">
        <v>0.39419116670372834</v>
      </c>
      <c r="F8">
        <v>5.3737405200367405E-2</v>
      </c>
      <c r="G8">
        <v>0.39910654394584077</v>
      </c>
      <c r="H8">
        <v>5.4321703409797362E-2</v>
      </c>
      <c r="I8">
        <v>0.45512563152866459</v>
      </c>
      <c r="J8">
        <v>5.5442278035623245E-2</v>
      </c>
      <c r="K8">
        <v>0.39863801733381332</v>
      </c>
      <c r="L8">
        <v>5.4428034616244757E-2</v>
      </c>
      <c r="M8">
        <v>0.46234473466346132</v>
      </c>
      <c r="N8">
        <v>5.5516050311939895E-2</v>
      </c>
    </row>
    <row r="9" spans="1:14" x14ac:dyDescent="0.25">
      <c r="A9" s="1" t="s">
        <v>11</v>
      </c>
      <c r="B9" s="3" t="b">
        <v>1</v>
      </c>
      <c r="E9">
        <v>0.39494392720833038</v>
      </c>
      <c r="F9">
        <v>5.3826999389878338E-2</v>
      </c>
      <c r="G9">
        <v>0.40048513276581765</v>
      </c>
      <c r="H9">
        <v>5.448526775016993E-2</v>
      </c>
      <c r="I9">
        <v>0.45388002495297902</v>
      </c>
      <c r="J9">
        <v>5.5402601697173426E-2</v>
      </c>
      <c r="K9">
        <v>0.39761459038011077</v>
      </c>
      <c r="L9">
        <v>5.4372408622726069E-2</v>
      </c>
      <c r="M9">
        <v>0.46071706985118877</v>
      </c>
      <c r="N9">
        <v>5.5531923834315496E-2</v>
      </c>
    </row>
    <row r="10" spans="1:14" x14ac:dyDescent="0.25">
      <c r="A10" s="1" t="s">
        <v>12</v>
      </c>
      <c r="B10" s="3" t="b">
        <v>0</v>
      </c>
      <c r="E10">
        <v>0.3956970941481408</v>
      </c>
      <c r="F10">
        <v>5.3916601197149472E-2</v>
      </c>
      <c r="G10">
        <v>0.40186507995778054</v>
      </c>
      <c r="H10">
        <v>5.4648857465428913E-2</v>
      </c>
      <c r="I10">
        <v>0.45258260907679398</v>
      </c>
      <c r="J10">
        <v>5.53376640478868E-2</v>
      </c>
      <c r="K10">
        <v>0.39661446392268884</v>
      </c>
      <c r="L10">
        <v>5.4300774349241333E-2</v>
      </c>
      <c r="M10">
        <v>0.45897481018155312</v>
      </c>
      <c r="N10">
        <v>5.553259568564755E-2</v>
      </c>
    </row>
    <row r="11" spans="1:14" x14ac:dyDescent="0.25">
      <c r="A11" s="1" t="s">
        <v>13</v>
      </c>
      <c r="B11" s="3" t="b">
        <v>0</v>
      </c>
      <c r="E11">
        <v>0.39645066774260473</v>
      </c>
      <c r="F11">
        <v>5.400621062282851E-2</v>
      </c>
      <c r="G11">
        <v>0.40324638686018077</v>
      </c>
      <c r="H11">
        <v>5.4812472559510939E-2</v>
      </c>
      <c r="I11">
        <v>0.45126877402310106</v>
      </c>
      <c r="J11">
        <v>5.5249236417556087E-2</v>
      </c>
      <c r="K11">
        <v>0.39568134828687607</v>
      </c>
      <c r="L11">
        <v>5.4216262557281202E-2</v>
      </c>
      <c r="M11">
        <v>0.45715186675723285</v>
      </c>
      <c r="N11">
        <v>5.5518052789114106E-2</v>
      </c>
    </row>
    <row r="12" spans="1:14" x14ac:dyDescent="0.25">
      <c r="A12" s="1" t="s">
        <v>14</v>
      </c>
      <c r="B12" s="3" t="s">
        <v>24</v>
      </c>
      <c r="E12">
        <v>0.39720464821128543</v>
      </c>
      <c r="F12">
        <v>5.4095827667562935E-2</v>
      </c>
      <c r="G12">
        <v>0.4046290548127891</v>
      </c>
      <c r="H12">
        <v>5.497611303635308E-2</v>
      </c>
      <c r="I12">
        <v>0.44997435778725264</v>
      </c>
      <c r="J12">
        <v>5.5139730881423085E-2</v>
      </c>
      <c r="K12">
        <v>0.39485602510354312</v>
      </c>
      <c r="L12">
        <v>5.4122566817686908E-2</v>
      </c>
      <c r="M12">
        <v>0.45528372109841486</v>
      </c>
      <c r="N12">
        <v>5.548857820565388E-2</v>
      </c>
    </row>
    <row r="13" spans="1:14" x14ac:dyDescent="0.25">
      <c r="A13" s="1" t="s">
        <v>16</v>
      </c>
      <c r="B13" s="3" t="b">
        <v>0</v>
      </c>
      <c r="E13">
        <v>0.39795903577386538</v>
      </c>
      <c r="F13">
        <v>5.4185452332000894E-2</v>
      </c>
      <c r="G13">
        <v>0.40601308515669587</v>
      </c>
      <c r="H13">
        <v>5.5139778899893077E-2</v>
      </c>
      <c r="I13">
        <v>0.44873466866987133</v>
      </c>
      <c r="J13">
        <v>5.5012134465053868E-2</v>
      </c>
      <c r="K13">
        <v>0.39417456495614162</v>
      </c>
      <c r="L13">
        <v>5.402378208388077E-2</v>
      </c>
      <c r="M13">
        <v>0.45340673453536395</v>
      </c>
      <c r="N13">
        <v>5.5444745624507089E-2</v>
      </c>
    </row>
    <row r="14" spans="1:14" x14ac:dyDescent="0.25">
      <c r="A14" s="1" t="s">
        <v>17</v>
      </c>
      <c r="B14" s="3" t="b">
        <v>0</v>
      </c>
      <c r="E14">
        <v>0.39871383065014498</v>
      </c>
      <c r="F14">
        <v>5.4275084616790092E-2</v>
      </c>
      <c r="G14">
        <v>0.40739847923431327</v>
      </c>
      <c r="H14">
        <v>5.5303470154069556E-2</v>
      </c>
      <c r="I14">
        <v>0.44758352215845093</v>
      </c>
      <c r="J14">
        <v>5.4869927666067964E-2</v>
      </c>
      <c r="K14">
        <v>0.39366675092312164</v>
      </c>
      <c r="L14">
        <v>5.3924225722751851E-2</v>
      </c>
      <c r="M14">
        <v>0.45155744047648927</v>
      </c>
      <c r="N14">
        <v>5.5387408197006931E-2</v>
      </c>
    </row>
    <row r="15" spans="1:14" x14ac:dyDescent="0.25">
      <c r="A15" s="1" t="s">
        <v>18</v>
      </c>
      <c r="B15" s="3" t="b">
        <v>0</v>
      </c>
      <c r="E15">
        <v>0.39946903306004367</v>
      </c>
      <c r="F15">
        <v>5.4364724522578678E-2</v>
      </c>
      <c r="G15">
        <v>0.40878523838937597</v>
      </c>
      <c r="H15">
        <v>5.5467186802821589E-2</v>
      </c>
      <c r="I15">
        <v>0.44655231852900812</v>
      </c>
      <c r="J15">
        <v>5.4716989515236236E-2</v>
      </c>
      <c r="K15">
        <v>0.39335477691448828</v>
      </c>
      <c r="L15">
        <v>5.3828248825005913E-2</v>
      </c>
      <c r="M15">
        <v>0.44977183332710602</v>
      </c>
      <c r="N15">
        <v>5.5317681930959338E-2</v>
      </c>
    </row>
    <row r="16" spans="1:14" x14ac:dyDescent="0.25">
      <c r="A16" s="1" t="s">
        <v>19</v>
      </c>
      <c r="B16" s="3">
        <v>1</v>
      </c>
      <c r="E16">
        <v>0.40022464322359963</v>
      </c>
      <c r="F16">
        <v>5.4454372050014133E-2</v>
      </c>
      <c r="G16">
        <v>0.41017336396694248</v>
      </c>
      <c r="H16">
        <v>5.5630928850088468E-2</v>
      </c>
      <c r="I16">
        <v>0.44566918632840669</v>
      </c>
      <c r="J16">
        <v>5.4557491766633388E-2</v>
      </c>
      <c r="K16">
        <v>0.39325227769143611</v>
      </c>
      <c r="L16">
        <v>5.3740046041622705E-2</v>
      </c>
      <c r="M16">
        <v>0.44808466789927892</v>
      </c>
      <c r="N16">
        <v>5.5236923968820482E-2</v>
      </c>
    </row>
    <row r="17" spans="5:14" x14ac:dyDescent="0.25">
      <c r="E17">
        <v>0.40098066136096988</v>
      </c>
      <c r="F17">
        <v>5.4544027199744827E-2</v>
      </c>
      <c r="G17">
        <v>0.41156285731339715</v>
      </c>
      <c r="H17">
        <v>5.579469629981082E-2</v>
      </c>
      <c r="I17">
        <v>0.44495821510092537</v>
      </c>
      <c r="J17">
        <v>5.4395785103061693E-2</v>
      </c>
      <c r="K17">
        <v>0.39336373296185839</v>
      </c>
      <c r="L17">
        <v>5.3663472257479986E-2</v>
      </c>
      <c r="M17">
        <v>0.44652878294893839</v>
      </c>
      <c r="N17">
        <v>5.5146706172462569E-2</v>
      </c>
    </row>
    <row r="18" spans="5:14" x14ac:dyDescent="0.25">
      <c r="E18">
        <v>0.40173708769242999</v>
      </c>
      <c r="F18">
        <v>5.4633689972418908E-2</v>
      </c>
      <c r="G18" t="s">
        <v>0</v>
      </c>
      <c r="H18" t="s">
        <v>0</v>
      </c>
      <c r="I18">
        <v>0.44443879828828609</v>
      </c>
      <c r="J18">
        <v>5.4236280460765583E-2</v>
      </c>
      <c r="K18">
        <v>0.39368427159561598</v>
      </c>
      <c r="L18">
        <v>5.360187411438657E-2</v>
      </c>
      <c r="M18">
        <v>0.44513446200684992</v>
      </c>
      <c r="N18">
        <v>5.5048784528670479E-2</v>
      </c>
    </row>
    <row r="19" spans="5:14" x14ac:dyDescent="0.25">
      <c r="E19">
        <v>0.40249392243837501</v>
      </c>
      <c r="F19">
        <v>5.4723360368684304E-2</v>
      </c>
      <c r="I19">
        <v>0.44412510422711915</v>
      </c>
      <c r="J19">
        <v>5.4083328710589323E-2</v>
      </c>
      <c r="K19">
        <v>0.39419988451629856</v>
      </c>
      <c r="L19">
        <v>5.3557943746776339E-2</v>
      </c>
      <c r="M19">
        <v>0.44392884394413462</v>
      </c>
      <c r="N19">
        <v>5.4945064970856411E-2</v>
      </c>
    </row>
    <row r="20" spans="5:14" x14ac:dyDescent="0.25">
      <c r="E20">
        <v>0.4032511658193183</v>
      </c>
      <c r="F20">
        <v>5.4813038389189384E-2</v>
      </c>
      <c r="I20">
        <v>0.44402568967367373</v>
      </c>
      <c r="J20">
        <v>5.3941101977562265E-2</v>
      </c>
      <c r="K20">
        <v>0.39488803696508712</v>
      </c>
      <c r="L20">
        <v>5.3533601122515144E-2</v>
      </c>
      <c r="M20">
        <v>0.44293539474501314</v>
      </c>
      <c r="N20">
        <v>5.483756628223397E-2</v>
      </c>
    </row>
    <row r="21" spans="5:14" x14ac:dyDescent="0.25">
      <c r="E21">
        <v>0.40400881805589295</v>
      </c>
      <c r="F21">
        <v>5.4902724034582517E-2</v>
      </c>
      <c r="I21">
        <v>0.44414326639781343</v>
      </c>
      <c r="J21">
        <v>5.3813479836203965E-2</v>
      </c>
      <c r="K21">
        <v>0.39571865337784773</v>
      </c>
      <c r="L21">
        <v>5.3529910131092068E-2</v>
      </c>
      <c r="M21">
        <v>0.44217345076811465</v>
      </c>
      <c r="N21">
        <v>5.4728380802499248E-2</v>
      </c>
    </row>
    <row r="22" spans="5:14" x14ac:dyDescent="0.25">
      <c r="E22">
        <v>0.40476687936885081</v>
      </c>
      <c r="F22">
        <v>5.4992417305511632E-2</v>
      </c>
      <c r="I22">
        <v>0.4444746272130034</v>
      </c>
      <c r="J22">
        <v>5.3703943485844591E-2</v>
      </c>
      <c r="K22">
        <v>0.39665543183160296</v>
      </c>
      <c r="L22">
        <v>5.3547032086543635E-2</v>
      </c>
      <c r="M22">
        <v>0.44165784238625094</v>
      </c>
      <c r="N22">
        <v>5.461963370281863E-2</v>
      </c>
    </row>
    <row r="23" spans="5:14" x14ac:dyDescent="0.25">
      <c r="E23">
        <v>0.40552534997906275</v>
      </c>
      <c r="F23">
        <v>5.5082118202625319E-2</v>
      </c>
      <c r="I23">
        <v>0.44501073345999836</v>
      </c>
      <c r="J23">
        <v>5.3615480792581979E-2</v>
      </c>
      <c r="K23">
        <v>0.39765743061276204</v>
      </c>
      <c r="L23">
        <v>5.3584218677256372E-2</v>
      </c>
      <c r="M23">
        <v>0.4413986053300793</v>
      </c>
      <c r="N23">
        <v>5.4513441621789414E-2</v>
      </c>
    </row>
    <row r="24" spans="5:14" x14ac:dyDescent="0.25">
      <c r="E24">
        <v>0.40628423010751957</v>
      </c>
      <c r="F24">
        <v>5.5171826726571949E-2</v>
      </c>
      <c r="I24">
        <v>0.4457369615579051</v>
      </c>
      <c r="J24">
        <v>5.3550504788083313E-2</v>
      </c>
      <c r="K24">
        <v>0.3986808575664646</v>
      </c>
      <c r="L24">
        <v>5.3639844670775053E-2</v>
      </c>
      <c r="M24">
        <v>0.44140078535402022</v>
      </c>
      <c r="N24">
        <v>5.4411871467477127E-2</v>
      </c>
    </row>
    <row r="25" spans="5:14" x14ac:dyDescent="0.25">
      <c r="E25">
        <v>0.40704351997533061</v>
      </c>
      <c r="F25">
        <v>5.5261542878000114E-2</v>
      </c>
      <c r="I25">
        <v>0.44663350189734796</v>
      </c>
      <c r="J25">
        <v>5.3510787848371516E-2</v>
      </c>
      <c r="K25">
        <v>0.39968098402388652</v>
      </c>
      <c r="L25">
        <v>5.3711478944259795E-2</v>
      </c>
      <c r="M25">
        <v>0.44166434002638744</v>
      </c>
      <c r="N25">
        <v>5.4316900187401124E-2</v>
      </c>
    </row>
    <row r="26" spans="5:14" x14ac:dyDescent="0.25">
      <c r="E26">
        <v>0.40780321980372491</v>
      </c>
      <c r="F26">
        <v>5.5351266657558185E-2</v>
      </c>
      <c r="I26">
        <v>0.44767589919497325</v>
      </c>
      <c r="J26">
        <v>5.349741334802758E-2</v>
      </c>
      <c r="K26">
        <v>0.4006140996596993</v>
      </c>
      <c r="L26">
        <v>5.3795990736219927E-2</v>
      </c>
      <c r="M26">
        <v>0.44218413955527236</v>
      </c>
      <c r="N26">
        <v>5.4230376289499845E-2</v>
      </c>
    </row>
    <row r="27" spans="5:14" x14ac:dyDescent="0.25">
      <c r="E27">
        <v>0.40856332981405119</v>
      </c>
      <c r="F27">
        <v>5.5440998065894753E-2</v>
      </c>
      <c r="I27">
        <v>0.44883571956982865</v>
      </c>
      <c r="J27">
        <v>5.3510746108556183E-2</v>
      </c>
      <c r="K27">
        <v>0.40143942284303225</v>
      </c>
      <c r="L27">
        <v>5.3889686475814221E-2</v>
      </c>
      <c r="M27">
        <v>0.44295006663410841</v>
      </c>
      <c r="N27">
        <v>5.4153983863026479E-2</v>
      </c>
    </row>
    <row r="28" spans="5:14" x14ac:dyDescent="0.25">
      <c r="E28">
        <v>0.4093238502277774</v>
      </c>
      <c r="F28">
        <v>5.5530737103658412E-2</v>
      </c>
      <c r="I28">
        <v>0.45008132614551422</v>
      </c>
      <c r="J28">
        <v>5.3550422447006002E-2</v>
      </c>
      <c r="K28">
        <v>0.40212088299043375</v>
      </c>
      <c r="L28">
        <v>5.3988471209620359E-2</v>
      </c>
      <c r="M28">
        <v>0.44394721336353521</v>
      </c>
      <c r="N28">
        <v>5.4089209799667221E-2</v>
      </c>
    </row>
    <row r="29" spans="5:14" x14ac:dyDescent="0.25">
      <c r="E29">
        <v>0.41008478126649095</v>
      </c>
      <c r="F29">
        <v>5.5620483771498197E-2</v>
      </c>
      <c r="I29">
        <v>0.45137874202169925</v>
      </c>
      <c r="J29">
        <v>5.3615360096292627E-2</v>
      </c>
      <c r="K29">
        <v>0.40262869702345372</v>
      </c>
      <c r="L29">
        <v>5.4088027570749278E-2</v>
      </c>
      <c r="M29">
        <v>0.44515617141670211</v>
      </c>
      <c r="N29">
        <v>5.4037314852885959E-2</v>
      </c>
    </row>
    <row r="30" spans="5:14" x14ac:dyDescent="0.25">
      <c r="E30">
        <v>0.41084612315189939</v>
      </c>
      <c r="F30">
        <v>5.5710238070062479E-2</v>
      </c>
      <c r="I30">
        <v>0.45269257707539218</v>
      </c>
      <c r="J30">
        <v>5.3703787726623341E-2</v>
      </c>
      <c r="K30">
        <v>0.40294067103208708</v>
      </c>
      <c r="L30">
        <v>5.4184004468495216E-2</v>
      </c>
      <c r="M30">
        <v>0.44655340980027347</v>
      </c>
      <c r="N30">
        <v>5.3999309098792157E-2</v>
      </c>
    </row>
    <row r="31" spans="5:14" x14ac:dyDescent="0.25">
      <c r="E31">
        <v>0.4116078761058295</v>
      </c>
      <c r="F31">
        <v>5.5800000000000072E-2</v>
      </c>
      <c r="I31">
        <v>0.45398699331124065</v>
      </c>
      <c r="J31">
        <v>5.3813293262756343E-2</v>
      </c>
      <c r="K31">
        <v>0.40304317025513925</v>
      </c>
      <c r="L31">
        <v>5.4272207251878424E-2</v>
      </c>
      <c r="M31">
        <v>0.44811173285844835</v>
      </c>
      <c r="N31">
        <v>5.3975932276158357E-2</v>
      </c>
    </row>
    <row r="32" spans="5:14" x14ac:dyDescent="0.25">
      <c r="E32">
        <v>0.41160787610582894</v>
      </c>
      <c r="F32">
        <v>5.5800000000000002E-2</v>
      </c>
      <c r="I32">
        <v>0.45522668242862196</v>
      </c>
      <c r="J32">
        <v>5.3940889679125553E-2</v>
      </c>
      <c r="M32">
        <v>0.44980080960546542</v>
      </c>
      <c r="N32">
        <v>5.3967639388246377E-2</v>
      </c>
    </row>
    <row r="33" spans="5:14" x14ac:dyDescent="0.25">
      <c r="E33" t="s">
        <v>0</v>
      </c>
      <c r="F33" t="s">
        <v>0</v>
      </c>
      <c r="I33">
        <v>0.45637782894004231</v>
      </c>
      <c r="J33">
        <v>5.4083096478111464E-2</v>
      </c>
      <c r="M33">
        <v>0.45158776408374046</v>
      </c>
      <c r="N33">
        <v>5.3974591846686404E-2</v>
      </c>
    </row>
    <row r="34" spans="5:14" x14ac:dyDescent="0.25">
      <c r="I34">
        <v>0.45740903256948517</v>
      </c>
      <c r="J34">
        <v>5.4236034628943185E-2</v>
      </c>
      <c r="M34">
        <v>0.4534378152569844</v>
      </c>
      <c r="N34">
        <v>5.3996654329783206E-2</v>
      </c>
    </row>
    <row r="35" spans="5:14" x14ac:dyDescent="0.25">
      <c r="I35">
        <v>0.45829216477008655</v>
      </c>
      <c r="J35">
        <v>5.4395532377546033E-2</v>
      </c>
      <c r="M35">
        <v>0.45531495398351196</v>
      </c>
      <c r="N35">
        <v>5.4033397416399009E-2</v>
      </c>
    </row>
    <row r="36" spans="5:14" x14ac:dyDescent="0.25">
      <c r="I36">
        <v>0.45900313599756792</v>
      </c>
      <c r="J36">
        <v>5.4557239041117728E-2</v>
      </c>
      <c r="M36">
        <v>0.45718264389322505</v>
      </c>
      <c r="N36">
        <v>5.4084105944147476E-2</v>
      </c>
    </row>
    <row r="37" spans="5:14" x14ac:dyDescent="0.25">
      <c r="I37">
        <v>0.45952255281020715</v>
      </c>
      <c r="J37">
        <v>5.4716743683413838E-2</v>
      </c>
      <c r="M37">
        <v>0.45900453252649687</v>
      </c>
      <c r="N37">
        <v>5.4147792929216079E-2</v>
      </c>
    </row>
    <row r="38" spans="5:14" x14ac:dyDescent="0.25">
      <c r="I38">
        <v>0.45983624687137414</v>
      </c>
      <c r="J38">
        <v>5.4869695433590097E-2</v>
      </c>
      <c r="M38">
        <v>0.46074515889344841</v>
      </c>
      <c r="N38">
        <v>5.4223218776883332E-2</v>
      </c>
    </row>
    <row r="39" spans="5:14" x14ac:dyDescent="0.25">
      <c r="I39">
        <v>0.45993566142481956</v>
      </c>
      <c r="J39">
        <v>5.5011922166617162E-2</v>
      </c>
      <c r="M39">
        <v>0.46237064368177999</v>
      </c>
      <c r="N39">
        <v>5.4308915408820019E-2</v>
      </c>
    </row>
    <row r="40" spans="5:14" x14ac:dyDescent="0.25">
      <c r="M40">
        <v>0.46384934867904842</v>
      </c>
      <c r="N40">
        <v>5.4403214837563968E-2</v>
      </c>
    </row>
    <row r="41" spans="5:14" x14ac:dyDescent="0.25">
      <c r="M41">
        <v>0.46515249257448377</v>
      </c>
      <c r="N41">
        <v>5.4504281631998691E-2</v>
      </c>
    </row>
    <row r="42" spans="5:14" x14ac:dyDescent="0.25">
      <c r="M42">
        <v>0.46625471115446565</v>
      </c>
      <c r="N42">
        <v>5.4610148641932282E-2</v>
      </c>
    </row>
    <row r="43" spans="5:14" x14ac:dyDescent="0.25">
      <c r="M43">
        <v>0.46713455098808981</v>
      </c>
      <c r="N43">
        <v>5.4718755286438332E-2</v>
      </c>
    </row>
    <row r="44" spans="5:14" x14ac:dyDescent="0.25">
      <c r="M44">
        <v>0.4677748869937976</v>
      </c>
      <c r="N44">
        <v>5.4827987660719751E-2</v>
      </c>
    </row>
    <row r="45" spans="5:14" x14ac:dyDescent="0.25">
      <c r="M45">
        <v>0.46816325575960949</v>
      </c>
      <c r="N45">
        <v>5.4935719680861139E-2</v>
      </c>
    </row>
    <row r="46" spans="5:14" x14ac:dyDescent="0.25">
      <c r="M46">
        <v>0.4682920981292617</v>
      </c>
      <c r="N46">
        <v>5.5039854465633802E-2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18FB-97F9-471F-8CF0-AD469E2412FF}">
  <dimension ref="A1:P46"/>
  <sheetViews>
    <sheetView workbookViewId="0"/>
  </sheetViews>
  <sheetFormatPr baseColWidth="10" defaultRowHeight="15" x14ac:dyDescent="0.25"/>
  <cols>
    <col min="1" max="1" width="14.42578125" style="1" bestFit="1" customWidth="1"/>
    <col min="2" max="2" width="11.5703125" style="2" bestFit="1" customWidth="1"/>
  </cols>
  <sheetData>
    <row r="1" spans="1:16" x14ac:dyDescent="0.25">
      <c r="A1" s="1" t="s">
        <v>2</v>
      </c>
      <c r="B1" s="2" t="s">
        <v>3</v>
      </c>
      <c r="C1">
        <v>18.356534990285034</v>
      </c>
      <c r="D1">
        <v>6.017405777235578E-2</v>
      </c>
      <c r="E1">
        <v>17.899999999999999</v>
      </c>
      <c r="F1">
        <v>5.3508839924064217E-2</v>
      </c>
      <c r="G1">
        <v>18.804958716476058</v>
      </c>
      <c r="H1">
        <v>5.3121736785770951E-2</v>
      </c>
      <c r="I1">
        <v>18.68645442627831</v>
      </c>
      <c r="J1">
        <v>6.0682564058054438E-2</v>
      </c>
      <c r="K1">
        <v>18.680067349374827</v>
      </c>
      <c r="L1">
        <v>5.3577213189043356E-2</v>
      </c>
      <c r="M1">
        <v>18.525835433744508</v>
      </c>
      <c r="N1">
        <v>6.0455867157051833E-2</v>
      </c>
      <c r="O1">
        <v>18.550676345825195</v>
      </c>
      <c r="P1">
        <v>5.2872341126203537E-2</v>
      </c>
    </row>
    <row r="2" spans="1:16" x14ac:dyDescent="0.25">
      <c r="A2" s="1" t="s">
        <v>4</v>
      </c>
      <c r="B2" s="2" t="s">
        <v>23</v>
      </c>
      <c r="C2">
        <v>18.51641771202949</v>
      </c>
      <c r="D2">
        <v>5.3468737802315154E-2</v>
      </c>
      <c r="E2">
        <v>17.899999999999984</v>
      </c>
      <c r="F2">
        <v>5.3508839924064223E-2</v>
      </c>
      <c r="G2">
        <v>18.690099797724645</v>
      </c>
      <c r="H2">
        <v>5.3168634108899077E-2</v>
      </c>
      <c r="I2">
        <v>18.681954529223169</v>
      </c>
      <c r="J2">
        <v>6.0822235737836454E-2</v>
      </c>
      <c r="K2">
        <v>18.676491136718447</v>
      </c>
      <c r="L2">
        <v>5.3688656102508163E-2</v>
      </c>
      <c r="M2">
        <v>18.523292330448438</v>
      </c>
      <c r="N2">
        <v>6.0684657390869381E-2</v>
      </c>
      <c r="O2">
        <v>18.327634811401367</v>
      </c>
      <c r="P2">
        <v>5.2966438233852386E-2</v>
      </c>
    </row>
    <row r="3" spans="1:16" x14ac:dyDescent="0.25">
      <c r="A3" s="1" t="s">
        <v>5</v>
      </c>
      <c r="B3" s="3">
        <v>1</v>
      </c>
      <c r="C3">
        <v>18.264538752639076</v>
      </c>
      <c r="D3">
        <v>6.0249862357247198E-2</v>
      </c>
      <c r="E3">
        <v>17.929633960338322</v>
      </c>
      <c r="F3">
        <v>5.3495495911246999E-2</v>
      </c>
      <c r="G3">
        <v>18.576600462001583</v>
      </c>
      <c r="H3">
        <v>5.3215589518799067E-2</v>
      </c>
      <c r="I3">
        <v>18.668578035451223</v>
      </c>
      <c r="J3">
        <v>6.0944226812394003E-2</v>
      </c>
      <c r="K3">
        <v>18.665918947285643</v>
      </c>
      <c r="L3">
        <v>5.3790487530969447E-2</v>
      </c>
      <c r="M3">
        <v>18.515712883088142</v>
      </c>
      <c r="N3">
        <v>6.0904984833929504E-2</v>
      </c>
      <c r="O3">
        <v>18.10975456237793</v>
      </c>
      <c r="P3">
        <v>5.3060762584209442E-2</v>
      </c>
    </row>
    <row r="4" spans="1:16" x14ac:dyDescent="0.25">
      <c r="A4" s="1" t="s">
        <v>6</v>
      </c>
      <c r="B4" s="3">
        <v>15</v>
      </c>
      <c r="C4" t="s">
        <v>0</v>
      </c>
      <c r="D4" t="s">
        <v>0</v>
      </c>
      <c r="E4">
        <v>17.959363598742673</v>
      </c>
      <c r="F4">
        <v>5.3482156557855494E-2</v>
      </c>
      <c r="G4">
        <v>18.46443671666416</v>
      </c>
      <c r="H4">
        <v>5.3262603095110973E-2</v>
      </c>
      <c r="I4">
        <v>18.646689820842653</v>
      </c>
      <c r="J4">
        <v>6.1045209683220157E-2</v>
      </c>
      <c r="K4">
        <v>18.648812836485629</v>
      </c>
      <c r="L4">
        <v>5.387825695236205E-2</v>
      </c>
      <c r="M4">
        <v>18.503244616984993</v>
      </c>
      <c r="N4">
        <v>6.1112561063171769E-2</v>
      </c>
      <c r="O4">
        <v>17.898807525634766</v>
      </c>
      <c r="P4">
        <v>5.4441392421722412E-2</v>
      </c>
    </row>
    <row r="5" spans="1:16" x14ac:dyDescent="0.25">
      <c r="A5" s="1" t="s">
        <v>7</v>
      </c>
      <c r="B5" s="3">
        <v>2</v>
      </c>
      <c r="E5">
        <v>17.989189379216356</v>
      </c>
      <c r="F5">
        <v>5.3468821862089663E-2</v>
      </c>
      <c r="G5">
        <v>18.35358513030123</v>
      </c>
      <c r="H5">
        <v>5.3309674917590838E-2</v>
      </c>
      <c r="I5">
        <v>18.616886938833659</v>
      </c>
      <c r="J5">
        <v>6.1122429800841475E-2</v>
      </c>
      <c r="K5">
        <v>18.62592042344459</v>
      </c>
      <c r="L5">
        <v>5.3948128421806692E-2</v>
      </c>
      <c r="M5">
        <v>18.486130212756247</v>
      </c>
      <c r="N5">
        <v>6.1303345843408449E-2</v>
      </c>
    </row>
    <row r="6" spans="1:16" x14ac:dyDescent="0.25">
      <c r="A6" s="1" t="s">
        <v>8</v>
      </c>
      <c r="B6" s="3" t="b">
        <v>1</v>
      </c>
      <c r="E6">
        <v>18.019111768767822</v>
      </c>
      <c r="F6">
        <v>5.3455491822149946E-2</v>
      </c>
      <c r="G6">
        <v>18.244022816417942</v>
      </c>
      <c r="H6">
        <v>5.3356805066109916E-2</v>
      </c>
      <c r="I6">
        <v>18.57998233435514</v>
      </c>
      <c r="J6">
        <v>6.1173780801747069E-2</v>
      </c>
      <c r="K6">
        <v>18.598242216462403</v>
      </c>
      <c r="L6">
        <v>5.3997048220808141E-2</v>
      </c>
      <c r="M6">
        <v>18.464702782812868</v>
      </c>
      <c r="N6">
        <v>6.147362576590671E-2</v>
      </c>
    </row>
    <row r="7" spans="1:16" x14ac:dyDescent="0.25">
      <c r="A7" s="1" t="s">
        <v>9</v>
      </c>
      <c r="B7" s="3">
        <v>1</v>
      </c>
      <c r="E7">
        <v>18.049131237435162</v>
      </c>
      <c r="F7">
        <v>5.3442166436237899E-2</v>
      </c>
      <c r="G7">
        <v>18.135727417687182</v>
      </c>
      <c r="H7">
        <v>5.3403993620656003E-2</v>
      </c>
      <c r="I7">
        <v>18.53698266881414</v>
      </c>
      <c r="J7">
        <v>6.1197861964494303E-2</v>
      </c>
      <c r="K7">
        <v>18.566987885998962</v>
      </c>
      <c r="L7">
        <v>5.4022878319406796E-2</v>
      </c>
      <c r="M7">
        <v>18.439379387705369</v>
      </c>
      <c r="N7">
        <v>6.1620086525665654E-2</v>
      </c>
    </row>
    <row r="8" spans="1:16" x14ac:dyDescent="0.25">
      <c r="A8" s="1" t="s">
        <v>10</v>
      </c>
      <c r="B8" s="3" t="b">
        <v>1</v>
      </c>
      <c r="E8">
        <v>18.079248258310578</v>
      </c>
      <c r="F8">
        <v>5.3428845702555579E-2</v>
      </c>
      <c r="G8">
        <v>18.028677090743145</v>
      </c>
      <c r="H8">
        <v>5.3451240661332444E-2</v>
      </c>
      <c r="I8">
        <v>18.489060860994858</v>
      </c>
      <c r="J8">
        <v>6.1194016417738348E-2</v>
      </c>
      <c r="K8">
        <v>18.533523396270436</v>
      </c>
      <c r="L8">
        <v>5.4024489818347322E-2</v>
      </c>
      <c r="M8">
        <v>18.410652918514579</v>
      </c>
      <c r="N8">
        <v>6.1739877430593219E-2</v>
      </c>
    </row>
    <row r="9" spans="1:16" x14ac:dyDescent="0.25">
      <c r="A9" s="1" t="s">
        <v>11</v>
      </c>
      <c r="B9" s="3" t="b">
        <v>1</v>
      </c>
      <c r="E9">
        <v>18.109463307565299</v>
      </c>
      <c r="F9">
        <v>5.3415529619305881E-2</v>
      </c>
      <c r="G9">
        <v>17.922850491497176</v>
      </c>
      <c r="H9">
        <v>5.3498546268359461E-2</v>
      </c>
      <c r="I9">
        <v>18.437524092891771</v>
      </c>
      <c r="J9">
        <v>6.1162349057970099E-2</v>
      </c>
      <c r="K9">
        <v>18.499311306058402</v>
      </c>
      <c r="L9">
        <v>5.4001812287393196E-2</v>
      </c>
      <c r="M9">
        <v>18.379082503287421</v>
      </c>
      <c r="N9">
        <v>6.1830666886985138E-2</v>
      </c>
    </row>
    <row r="10" spans="1:16" x14ac:dyDescent="0.25">
      <c r="A10" s="1" t="s">
        <v>12</v>
      </c>
      <c r="B10" s="3" t="b">
        <v>0</v>
      </c>
      <c r="E10">
        <v>18.139776864474669</v>
      </c>
      <c r="F10">
        <v>5.3402218184692457E-2</v>
      </c>
      <c r="G10" t="s">
        <v>0</v>
      </c>
      <c r="H10" t="s">
        <v>0</v>
      </c>
      <c r="I10">
        <v>18.383778153192406</v>
      </c>
      <c r="J10">
        <v>6.1103723688213402E-2</v>
      </c>
      <c r="K10">
        <v>18.46584684787295</v>
      </c>
      <c r="L10">
        <v>5.3955836843465978E-2</v>
      </c>
      <c r="M10">
        <v>18.345282624245481</v>
      </c>
      <c r="N10">
        <v>6.1890687781344204E-2</v>
      </c>
    </row>
    <row r="11" spans="1:16" x14ac:dyDescent="0.25">
      <c r="A11" s="1" t="s">
        <v>13</v>
      </c>
      <c r="B11" s="3" t="b">
        <v>0</v>
      </c>
      <c r="E11">
        <v>18.170189411443484</v>
      </c>
      <c r="F11">
        <v>5.3388911396919814E-2</v>
      </c>
      <c r="I11">
        <v>18.329289091026556</v>
      </c>
      <c r="J11">
        <v>6.1019739455730276E-2</v>
      </c>
      <c r="K11">
        <v>18.434592579117066</v>
      </c>
      <c r="L11">
        <v>5.388857283407994E-2</v>
      </c>
      <c r="M11">
        <v>18.309911157587511</v>
      </c>
      <c r="N11">
        <v>6.191877187523448E-2</v>
      </c>
    </row>
    <row r="12" spans="1:16" x14ac:dyDescent="0.25">
      <c r="A12" s="1" t="s">
        <v>14</v>
      </c>
      <c r="B12" s="3" t="s">
        <v>24</v>
      </c>
      <c r="E12">
        <v>18.200701434031426</v>
      </c>
      <c r="F12">
        <v>5.3375609254192727E-2</v>
      </c>
      <c r="I12">
        <v>18.275543225967716</v>
      </c>
      <c r="J12">
        <v>6.0912687231452316E-2</v>
      </c>
      <c r="K12">
        <v>18.406914461310006</v>
      </c>
      <c r="L12">
        <v>5.380296001921378E-2</v>
      </c>
      <c r="M12">
        <v>18.27365656867757</v>
      </c>
      <c r="N12">
        <v>6.1914372543713569E-2</v>
      </c>
    </row>
    <row r="13" spans="1:16" x14ac:dyDescent="0.25">
      <c r="A13" s="1" t="s">
        <v>16</v>
      </c>
      <c r="B13" s="3" t="b">
        <v>0</v>
      </c>
      <c r="E13">
        <v>18.231313420979124</v>
      </c>
      <c r="F13">
        <v>5.3362311754717118E-2</v>
      </c>
      <c r="I13">
        <v>18.224006605109683</v>
      </c>
      <c r="J13">
        <v>6.0785487120993492E-2</v>
      </c>
      <c r="K13">
        <v>18.384022161014283</v>
      </c>
      <c r="L13">
        <v>5.3702740089693023E-2</v>
      </c>
      <c r="M13">
        <v>18.237224511849799</v>
      </c>
      <c r="N13">
        <v>6.1877575414765372E-2</v>
      </c>
    </row>
    <row r="14" spans="1:16" x14ac:dyDescent="0.25">
      <c r="A14" s="1" t="s">
        <v>17</v>
      </c>
      <c r="B14" s="3" t="b">
        <v>0</v>
      </c>
      <c r="E14">
        <v>18.262025864234165</v>
      </c>
      <c r="F14">
        <v>5.334901889669956E-2</v>
      </c>
      <c r="I14">
        <v>18.176085013123515</v>
      </c>
      <c r="J14">
        <v>6.0641608811781191E-2</v>
      </c>
      <c r="K14">
        <v>18.366916181602264</v>
      </c>
      <c r="L14">
        <v>5.35922931373463E-2</v>
      </c>
      <c r="M14">
        <v>18.201324095649504</v>
      </c>
      <c r="N14">
        <v>6.1809096702648739E-2</v>
      </c>
    </row>
    <row r="15" spans="1:16" x14ac:dyDescent="0.25">
      <c r="A15" s="1" t="s">
        <v>18</v>
      </c>
      <c r="B15" s="3" t="b">
        <v>1</v>
      </c>
      <c r="E15">
        <v>18.29283925897737</v>
      </c>
      <c r="F15">
        <v>5.3335730678347293E-2</v>
      </c>
      <c r="I15">
        <v>18.13308562611633</v>
      </c>
      <c r="J15">
        <v>6.0484976929027955E-2</v>
      </c>
      <c r="K15">
        <v>18.356344136457849</v>
      </c>
      <c r="L15">
        <v>5.3476446223974433E-2</v>
      </c>
      <c r="M15">
        <v>18.166654080841901</v>
      </c>
      <c r="N15">
        <v>6.1710269267601647E-2</v>
      </c>
    </row>
    <row r="16" spans="1:16" x14ac:dyDescent="0.25">
      <c r="A16" s="1" t="s">
        <v>19</v>
      </c>
      <c r="B16" s="3">
        <v>1</v>
      </c>
      <c r="E16">
        <v>18.323754103649549</v>
      </c>
      <c r="F16">
        <v>5.3322447097868535E-2</v>
      </c>
      <c r="I16">
        <v>18.096181355274652</v>
      </c>
      <c r="J16">
        <v>6.0319863982186459E-2</v>
      </c>
      <c r="K16">
        <v>18.352768074684153</v>
      </c>
      <c r="L16">
        <v>5.3360262415586952E-2</v>
      </c>
      <c r="M16">
        <v>18.133889279828669</v>
      </c>
      <c r="N16">
        <v>6.1583016673232745E-2</v>
      </c>
    </row>
    <row r="17" spans="5:14" x14ac:dyDescent="0.25">
      <c r="E17">
        <v>18.354770899978071</v>
      </c>
      <c r="F17">
        <v>5.3309168153471614E-2</v>
      </c>
      <c r="I17">
        <v>18.06637885290478</v>
      </c>
      <c r="J17">
        <v>6.0150773822029199E-2</v>
      </c>
      <c r="K17">
        <v>18.356344287340534</v>
      </c>
      <c r="L17">
        <v>5.3248819502122145E-2</v>
      </c>
      <c r="M17">
        <v>18.103667422192121</v>
      </c>
      <c r="N17">
        <v>6.1429815746543742E-2</v>
      </c>
    </row>
    <row r="18" spans="5:14" x14ac:dyDescent="0.25">
      <c r="E18">
        <v>18.385890153004446</v>
      </c>
      <c r="F18">
        <v>5.3295893843366401E-2</v>
      </c>
      <c r="I18">
        <v>18.044491053582043</v>
      </c>
      <c r="J18">
        <v>5.9982318787340116E-2</v>
      </c>
      <c r="K18">
        <v>18.366916476773337</v>
      </c>
      <c r="L18">
        <v>5.3146988073660861E-2</v>
      </c>
      <c r="M18">
        <v>18.076576742014293</v>
      </c>
      <c r="N18">
        <v>6.1253648369309167E-2</v>
      </c>
    </row>
    <row r="19" spans="5:14" x14ac:dyDescent="0.25">
      <c r="E19">
        <v>18.417112371111291</v>
      </c>
      <c r="F19">
        <v>5.3282624165762828E-2</v>
      </c>
      <c r="I19">
        <v>18.031114999414733</v>
      </c>
      <c r="J19">
        <v>5.9819093892336035E-2</v>
      </c>
      <c r="K19">
        <v>18.384022587573352</v>
      </c>
      <c r="L19">
        <v>5.3059218652268259E-2</v>
      </c>
      <c r="M19">
        <v>18.053144528569661</v>
      </c>
      <c r="N19">
        <v>6.1057943439139471E-2</v>
      </c>
    </row>
    <row r="20" spans="5:14" x14ac:dyDescent="0.25">
      <c r="E20">
        <v>18.448438066050368</v>
      </c>
      <c r="F20">
        <v>5.3269359118872067E-2</v>
      </c>
      <c r="I20">
        <v>18.026615554291759</v>
      </c>
      <c r="J20">
        <v>5.9665551486657122E-2</v>
      </c>
      <c r="K20">
        <v>18.40691500061439</v>
      </c>
      <c r="L20">
        <v>5.2989347182823616E-2</v>
      </c>
      <c r="M20">
        <v>18.033826863239174</v>
      </c>
      <c r="N20">
        <v>6.0846510129889356E-2</v>
      </c>
    </row>
    <row r="21" spans="5:14" x14ac:dyDescent="0.25">
      <c r="E21">
        <v>18.479867752970183</v>
      </c>
      <c r="F21">
        <v>5.3256098700905426E-2</v>
      </c>
      <c r="I21">
        <v>18.031115451346899</v>
      </c>
      <c r="J21">
        <v>5.9525879806875112E-2</v>
      </c>
      <c r="K21">
        <v>18.434593207596578</v>
      </c>
      <c r="L21">
        <v>5.2940427383822167E-2</v>
      </c>
      <c r="M21">
        <v>18.018999742404969</v>
      </c>
      <c r="N21">
        <v>6.062346375042154E-2</v>
      </c>
    </row>
    <row r="22" spans="5:14" x14ac:dyDescent="0.25">
      <c r="E22">
        <v>18.511401950444725</v>
      </c>
      <c r="F22">
        <v>5.3242842910075874E-2</v>
      </c>
      <c r="I22">
        <v>18.044491945118846</v>
      </c>
      <c r="J22">
        <v>5.9403888732317563E-2</v>
      </c>
      <c r="K22">
        <v>18.465847538060018</v>
      </c>
      <c r="L22">
        <v>5.2914597285223512E-2</v>
      </c>
      <c r="M22">
        <v>18.008951759108488</v>
      </c>
      <c r="N22">
        <v>6.0393145644800868E-2</v>
      </c>
    </row>
    <row r="23" spans="5:14" x14ac:dyDescent="0.25">
      <c r="E23">
        <v>18.543041180501309</v>
      </c>
      <c r="F23">
        <v>5.3229591744596121E-2</v>
      </c>
      <c r="I23">
        <v>18.066380159727416</v>
      </c>
      <c r="J23">
        <v>5.9302905861491409E-2</v>
      </c>
      <c r="K23">
        <v>18.499312027788545</v>
      </c>
      <c r="L23">
        <v>5.2912985786282986E-2</v>
      </c>
      <c r="M23">
        <v>18.003878485915184</v>
      </c>
      <c r="N23">
        <v>6.0160038692970291E-2</v>
      </c>
    </row>
    <row r="24" spans="5:14" x14ac:dyDescent="0.25">
      <c r="E24">
        <v>18.574785968649909</v>
      </c>
      <c r="F24">
        <v>5.3216345202680052E-2</v>
      </c>
      <c r="I24">
        <v>18.096183041736406</v>
      </c>
      <c r="J24">
        <v>5.9225685743870091E-2</v>
      </c>
      <c r="K24">
        <v>18.533524118000578</v>
      </c>
      <c r="L24">
        <v>5.2935663317237112E-2</v>
      </c>
      <c r="M24">
        <v>18.003878668317</v>
      </c>
      <c r="N24">
        <v>5.9928680056591958E-2</v>
      </c>
    </row>
    <row r="25" spans="5:14" x14ac:dyDescent="0.25">
      <c r="E25">
        <v>18.606636843912085</v>
      </c>
      <c r="F25">
        <v>5.3203103282542387E-2</v>
      </c>
      <c r="I25">
        <v>18.133087646214928</v>
      </c>
      <c r="J25">
        <v>5.9174334742964491E-2</v>
      </c>
      <c r="K25">
        <v>18.566988576186031</v>
      </c>
      <c r="L25">
        <v>5.2981638761164331E-2</v>
      </c>
      <c r="M25">
        <v>18.008952302763696</v>
      </c>
      <c r="N25">
        <v>5.9703572868356432E-2</v>
      </c>
    </row>
    <row r="26" spans="5:14" x14ac:dyDescent="0.25">
      <c r="E26">
        <v>18.638594338850304</v>
      </c>
      <c r="F26">
        <v>5.3189865982398353E-2</v>
      </c>
      <c r="I26">
        <v>18.176087311755929</v>
      </c>
      <c r="J26">
        <v>5.9150253580217256E-2</v>
      </c>
      <c r="K26">
        <v>18.598242844941915</v>
      </c>
      <c r="L26">
        <v>5.3048902770550369E-2</v>
      </c>
      <c r="M26">
        <v>18.019000636731938</v>
      </c>
      <c r="N26">
        <v>5.9489098583627074E-2</v>
      </c>
    </row>
    <row r="27" spans="5:14" x14ac:dyDescent="0.25">
      <c r="E27">
        <v>18.670658989597673</v>
      </c>
      <c r="F27">
        <v>5.3176633300464064E-2</v>
      </c>
      <c r="I27">
        <v>18.224009119575211</v>
      </c>
      <c r="J27">
        <v>5.9154099126973211E-2</v>
      </c>
      <c r="K27">
        <v>18.625920962748975</v>
      </c>
      <c r="L27">
        <v>5.3134515585416528E-2</v>
      </c>
      <c r="M27">
        <v>18.033828090830845</v>
      </c>
      <c r="N27">
        <v>5.9289431700395273E-2</v>
      </c>
    </row>
    <row r="28" spans="5:14" x14ac:dyDescent="0.25">
      <c r="E28">
        <v>18.702831335887925</v>
      </c>
      <c r="F28">
        <v>5.316340523495635E-2</v>
      </c>
      <c r="I28">
        <v>18.275545887678298</v>
      </c>
      <c r="J28">
        <v>5.9185766486741453E-2</v>
      </c>
      <c r="K28">
        <v>18.648813263044698</v>
      </c>
      <c r="L28">
        <v>5.3234735514937286E-2</v>
      </c>
      <c r="M28">
        <v>18.053146065532363</v>
      </c>
      <c r="N28">
        <v>5.910845850742541E-2</v>
      </c>
    </row>
    <row r="29" spans="5:14" x14ac:dyDescent="0.25">
      <c r="E29">
        <v>18.7351119210857</v>
      </c>
      <c r="F29">
        <v>5.3150181784092844E-2</v>
      </c>
      <c r="I29">
        <v>18.329291827377659</v>
      </c>
      <c r="J29">
        <v>5.9244391856498158E-2</v>
      </c>
      <c r="K29">
        <v>18.665919242456717</v>
      </c>
      <c r="L29">
        <v>5.3345182467284008E-2</v>
      </c>
      <c r="M29">
        <v>18.076578558432793</v>
      </c>
      <c r="N29">
        <v>5.8949701442064691E-2</v>
      </c>
    </row>
    <row r="30" spans="5:14" x14ac:dyDescent="0.25">
      <c r="E30">
        <v>18.767501292216874</v>
      </c>
      <c r="F30">
        <v>5.3136962946091354E-2</v>
      </c>
      <c r="I30">
        <v>18.383780889543512</v>
      </c>
      <c r="J30">
        <v>5.9328376088981283E-2</v>
      </c>
      <c r="K30">
        <v>18.676491287601131</v>
      </c>
      <c r="L30">
        <v>5.3461029380655868E-2</v>
      </c>
      <c r="M30">
        <v>18.103669482711897</v>
      </c>
      <c r="N30">
        <v>5.8816250530006879E-2</v>
      </c>
    </row>
    <row r="31" spans="5:14" x14ac:dyDescent="0.25">
      <c r="E31">
        <v>18.800000000000033</v>
      </c>
      <c r="F31">
        <v>5.3123748719171249E-2</v>
      </c>
      <c r="I31">
        <v>18.437526754602352</v>
      </c>
      <c r="J31">
        <v>5.9435428313259243E-2</v>
      </c>
      <c r="K31">
        <v>18.680067349374827</v>
      </c>
      <c r="L31">
        <v>5.3577213189043356E-2</v>
      </c>
      <c r="M31">
        <v>18.133891544344053</v>
      </c>
      <c r="N31">
        <v>5.8710703241457017E-2</v>
      </c>
    </row>
    <row r="32" spans="5:14" x14ac:dyDescent="0.25">
      <c r="E32">
        <v>18.8</v>
      </c>
      <c r="F32">
        <v>5.3123748719171263E-2</v>
      </c>
      <c r="I32">
        <v>18.489063375460386</v>
      </c>
      <c r="J32">
        <v>5.956262842371806E-2</v>
      </c>
      <c r="M32">
        <v>18.16665650527667</v>
      </c>
      <c r="N32">
        <v>5.8635113934328471E-2</v>
      </c>
    </row>
    <row r="33" spans="5:14" x14ac:dyDescent="0.25">
      <c r="E33" t="s">
        <v>0</v>
      </c>
      <c r="F33" t="s">
        <v>0</v>
      </c>
      <c r="I33">
        <v>18.536984967446553</v>
      </c>
      <c r="J33">
        <v>5.9706506732930369E-2</v>
      </c>
      <c r="M33">
        <v>18.201326632814794</v>
      </c>
      <c r="N33">
        <v>5.8590953868502924E-2</v>
      </c>
    </row>
    <row r="34" spans="5:14" x14ac:dyDescent="0.25">
      <c r="I34">
        <v>18.579984354453735</v>
      </c>
      <c r="J34">
        <v>5.9863138615683598E-2</v>
      </c>
      <c r="M34">
        <v>18.237227112362579</v>
      </c>
      <c r="N34">
        <v>5.8579082569430348E-2</v>
      </c>
    </row>
    <row r="35" spans="5:14" x14ac:dyDescent="0.25">
      <c r="I35">
        <v>18.616888625295417</v>
      </c>
      <c r="J35">
        <v>6.0028251562525101E-2</v>
      </c>
      <c r="M35">
        <v>18.273659181921811</v>
      </c>
      <c r="N35">
        <v>5.859973109844379E-2</v>
      </c>
    </row>
    <row r="36" spans="5:14" x14ac:dyDescent="0.25">
      <c r="I36">
        <v>18.646691127665289</v>
      </c>
      <c r="J36">
        <v>6.019734172268236E-2</v>
      </c>
      <c r="M36">
        <v>18.309913732699389</v>
      </c>
      <c r="N36">
        <v>5.8652497555413352E-2</v>
      </c>
    </row>
    <row r="37" spans="5:14" x14ac:dyDescent="0.25">
      <c r="I37">
        <v>18.668578926988022</v>
      </c>
      <c r="J37">
        <v>6.0365796757371436E-2</v>
      </c>
      <c r="M37">
        <v>18.345285111103372</v>
      </c>
      <c r="N37">
        <v>5.8736354901275073E-2</v>
      </c>
    </row>
    <row r="38" spans="5:14" x14ac:dyDescent="0.25">
      <c r="I38">
        <v>18.681954981155336</v>
      </c>
      <c r="J38">
        <v>6.0529021652375517E-2</v>
      </c>
      <c r="M38">
        <v>18.379084853487466</v>
      </c>
      <c r="N38">
        <v>5.8849670948178084E-2</v>
      </c>
    </row>
    <row r="39" spans="5:14" x14ac:dyDescent="0.25">
      <c r="I39">
        <v>18.68645442627831</v>
      </c>
      <c r="J39">
        <v>6.0682564058054438E-2</v>
      </c>
      <c r="M39">
        <v>18.410655086312804</v>
      </c>
      <c r="N39">
        <v>5.8990240128164499E-2</v>
      </c>
    </row>
    <row r="40" spans="5:14" x14ac:dyDescent="0.25">
      <c r="M40">
        <v>18.439381330908052</v>
      </c>
      <c r="N40">
        <v>5.9155326422040966E-2</v>
      </c>
    </row>
    <row r="41" spans="5:14" x14ac:dyDescent="0.25">
      <c r="M41">
        <v>18.464704463597776</v>
      </c>
      <c r="N41">
        <v>5.9341716612880041E-2</v>
      </c>
    </row>
    <row r="42" spans="5:14" x14ac:dyDescent="0.25">
      <c r="M42">
        <v>18.486131598408814</v>
      </c>
      <c r="N42">
        <v>5.9545782827632752E-2</v>
      </c>
    </row>
    <row r="43" spans="5:14" x14ac:dyDescent="0.25">
      <c r="M43">
        <v>18.50324568053507</v>
      </c>
      <c r="N43">
        <v>5.976355314955082E-2</v>
      </c>
    </row>
    <row r="44" spans="5:14" x14ac:dyDescent="0.25">
      <c r="M44">
        <v>18.515713603834932</v>
      </c>
      <c r="N44">
        <v>5.9990788927028166E-2</v>
      </c>
    </row>
    <row r="45" spans="5:14" x14ac:dyDescent="0.25">
      <c r="M45">
        <v>18.52329269436343</v>
      </c>
      <c r="N45">
        <v>6.0223067274133069E-2</v>
      </c>
    </row>
    <row r="46" spans="5:14" x14ac:dyDescent="0.25">
      <c r="M46">
        <v>18.525835433744508</v>
      </c>
      <c r="N46">
        <v>6.0455867157051833E-2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5723F-BB20-4869-B964-37E991BA3E23}">
  <dimension ref="A1:GJ93"/>
  <sheetViews>
    <sheetView workbookViewId="0"/>
  </sheetViews>
  <sheetFormatPr baseColWidth="10" defaultRowHeight="15" x14ac:dyDescent="0.25"/>
  <cols>
    <col min="1" max="1" width="14.42578125" style="1" bestFit="1" customWidth="1"/>
    <col min="2" max="2" width="11.5703125" style="2" bestFit="1" customWidth="1"/>
  </cols>
  <sheetData>
    <row r="1" spans="1:192" x14ac:dyDescent="0.25">
      <c r="A1" s="1" t="s">
        <v>2</v>
      </c>
      <c r="B1" s="2" t="s">
        <v>3</v>
      </c>
      <c r="C1">
        <v>0.27063828757621705</v>
      </c>
      <c r="D1">
        <v>3.2143004064841565E-2</v>
      </c>
      <c r="E1">
        <v>0</v>
      </c>
      <c r="F1">
        <v>0</v>
      </c>
      <c r="G1">
        <v>0.21770750893266655</v>
      </c>
      <c r="H1">
        <v>3.1511291346461689E-2</v>
      </c>
      <c r="I1">
        <v>0.27920536747367786</v>
      </c>
      <c r="J1">
        <v>3.2387268220582237E-2</v>
      </c>
      <c r="K1">
        <v>0.40169041001455796</v>
      </c>
      <c r="L1">
        <v>5.3717035124568401E-2</v>
      </c>
      <c r="M1">
        <v>0.4062316998289312</v>
      </c>
      <c r="N1">
        <v>5.4257479343393818E-2</v>
      </c>
      <c r="O1">
        <v>0.45993566142481956</v>
      </c>
      <c r="P1">
        <v>5.5011922166617162E-2</v>
      </c>
      <c r="Q1">
        <v>0.40304317025513925</v>
      </c>
      <c r="R1">
        <v>5.4272207251878424E-2</v>
      </c>
      <c r="S1">
        <v>0.4682920981292617</v>
      </c>
      <c r="T1">
        <v>5.5039854465633802E-2</v>
      </c>
      <c r="U1">
        <v>0.42294616794917178</v>
      </c>
      <c r="V1">
        <v>5.5300183895557166E-2</v>
      </c>
      <c r="W1">
        <v>0.47906913434285703</v>
      </c>
      <c r="X1">
        <v>6.0107000213115651E-2</v>
      </c>
      <c r="Y1">
        <v>0.45546349295200617</v>
      </c>
      <c r="Z1">
        <v>6.0308058380687452E-2</v>
      </c>
      <c r="AA1">
        <v>0.50537371029089662</v>
      </c>
      <c r="AB1">
        <v>6.4011986830664225E-2</v>
      </c>
      <c r="AC1">
        <v>0.50726272354486823</v>
      </c>
      <c r="AD1">
        <v>6.5362679127333664E-2</v>
      </c>
      <c r="AE1">
        <v>0.53167174786273796</v>
      </c>
      <c r="AF1">
        <v>6.7708892681579258E-2</v>
      </c>
      <c r="AG1">
        <v>0.57766351903286506</v>
      </c>
      <c r="AH1">
        <v>6.935344227146209E-2</v>
      </c>
      <c r="AI1">
        <v>0.69031530157733956</v>
      </c>
      <c r="AJ1">
        <v>7.0392909274422572E-2</v>
      </c>
      <c r="AK1">
        <v>0.62864436133186519</v>
      </c>
      <c r="AL1">
        <v>7.4193767238137864E-2</v>
      </c>
      <c r="AM1">
        <v>0.58928749436327033</v>
      </c>
      <c r="AN1">
        <v>7.4588975400536925E-2</v>
      </c>
      <c r="AO1">
        <v>0.60955923784829713</v>
      </c>
      <c r="AP1">
        <v>7.4955617197918795E-2</v>
      </c>
      <c r="AQ1">
        <v>0.60076973387816701</v>
      </c>
      <c r="AR1">
        <v>7.5157073428756771E-2</v>
      </c>
      <c r="AS1">
        <v>0.59663258208178571</v>
      </c>
      <c r="AT1">
        <v>7.5749751759367295E-2</v>
      </c>
      <c r="AU1">
        <v>0.60249592661868057</v>
      </c>
      <c r="AV1">
        <v>7.6492090495609261E-2</v>
      </c>
      <c r="AW1">
        <v>0.62702269339536876</v>
      </c>
      <c r="AX1">
        <v>7.6247458081323549E-2</v>
      </c>
      <c r="AY1">
        <v>0.60786521357788947</v>
      </c>
      <c r="AZ1">
        <v>7.5914060736299402E-2</v>
      </c>
      <c r="BA1">
        <v>0.61497189646353312</v>
      </c>
      <c r="BB1">
        <v>7.6800900417212603E-2</v>
      </c>
      <c r="BC1">
        <v>0.60824525454095746</v>
      </c>
      <c r="BD1">
        <v>7.6693816647023724E-2</v>
      </c>
      <c r="BE1">
        <v>0.60468462880541851</v>
      </c>
      <c r="BF1">
        <v>7.7271545968558064E-2</v>
      </c>
      <c r="BG1">
        <v>0.62352331117453497</v>
      </c>
      <c r="BH1">
        <v>7.7429826720740169E-2</v>
      </c>
      <c r="BI1">
        <v>0.62415606295280124</v>
      </c>
      <c r="BJ1">
        <v>7.8022138165320346E-2</v>
      </c>
      <c r="BK1">
        <v>0.61519884133879243</v>
      </c>
      <c r="BL1">
        <v>7.8195795732975734E-2</v>
      </c>
      <c r="BM1">
        <v>0.6197870867800731</v>
      </c>
      <c r="BN1">
        <v>7.8423911756583309E-2</v>
      </c>
      <c r="BO1">
        <v>0.63630478450265482</v>
      </c>
      <c r="BP1">
        <v>8.005217168888619E-2</v>
      </c>
      <c r="BQ1">
        <v>0.64094473793714268</v>
      </c>
      <c r="BR1">
        <v>7.9090382870487488E-2</v>
      </c>
      <c r="BS1">
        <v>0.66476270179816199</v>
      </c>
      <c r="BT1">
        <v>7.9947722163790688E-2</v>
      </c>
      <c r="BU1">
        <v>0.63685055118107081</v>
      </c>
      <c r="BV1">
        <v>8.0366100164557905E-2</v>
      </c>
      <c r="BW1">
        <v>0.70846928606296733</v>
      </c>
      <c r="BX1">
        <v>8.1986182064645377E-2</v>
      </c>
      <c r="BY1">
        <v>0.6787475559610181</v>
      </c>
      <c r="BZ1">
        <v>8.4441647625307523E-2</v>
      </c>
      <c r="CA1">
        <v>0.70805242335160923</v>
      </c>
      <c r="CB1">
        <v>8.6480536022910282E-2</v>
      </c>
      <c r="CC1">
        <v>0.73314416680163941</v>
      </c>
      <c r="CD1">
        <v>8.8725379100986365E-2</v>
      </c>
      <c r="CE1">
        <v>0.73398162756148633</v>
      </c>
      <c r="CF1">
        <v>8.9460840273211203E-2</v>
      </c>
      <c r="CG1">
        <v>0.74507409317120732</v>
      </c>
      <c r="CH1">
        <v>8.9788362121957274E-2</v>
      </c>
      <c r="CI1">
        <v>0.79326740885420199</v>
      </c>
      <c r="CJ1">
        <v>9.0550231824526192E-2</v>
      </c>
      <c r="CK1">
        <v>0.75808626366213627</v>
      </c>
      <c r="CL1">
        <v>9.0908448089205521E-2</v>
      </c>
      <c r="CM1">
        <v>0.75210667049536351</v>
      </c>
      <c r="CN1">
        <v>9.152758815271439E-2</v>
      </c>
      <c r="CO1">
        <v>0.7700516561577041</v>
      </c>
      <c r="CP1">
        <v>9.1814953607335811E-2</v>
      </c>
      <c r="CQ1">
        <v>0.76496258730507005</v>
      </c>
      <c r="CR1">
        <v>9.2711020208077463E-2</v>
      </c>
      <c r="CS1">
        <v>0.76325084508399288</v>
      </c>
      <c r="CT1">
        <v>9.2943210822178823E-2</v>
      </c>
      <c r="CU1">
        <v>0.79312811166852981</v>
      </c>
      <c r="CV1">
        <v>9.261874020412883E-2</v>
      </c>
      <c r="CW1">
        <v>0.77496669991389822</v>
      </c>
      <c r="CX1">
        <v>9.3698228279398305E-2</v>
      </c>
      <c r="CY1">
        <v>0.78572422086870419</v>
      </c>
      <c r="CZ1">
        <v>9.4282310746321193E-2</v>
      </c>
      <c r="DA1">
        <v>0.78609778398772923</v>
      </c>
      <c r="DB1">
        <v>9.5743623800566197E-2</v>
      </c>
      <c r="DC1">
        <v>0.79861888153655303</v>
      </c>
      <c r="DD1">
        <v>9.5499401487965069E-2</v>
      </c>
      <c r="DE1">
        <v>0.80794467464857056</v>
      </c>
      <c r="DF1">
        <v>9.6136371140162852E-2</v>
      </c>
      <c r="DG1">
        <v>0.80741161460256727</v>
      </c>
      <c r="DH1">
        <v>9.6463956954104549E-2</v>
      </c>
      <c r="DI1">
        <v>0.8063375788738989</v>
      </c>
      <c r="DJ1">
        <v>9.6700355911018374E-2</v>
      </c>
      <c r="DK1">
        <v>0.87178140598052056</v>
      </c>
      <c r="DL1">
        <v>0.10178358214040396</v>
      </c>
      <c r="DM1">
        <v>0.8666700818136599</v>
      </c>
      <c r="DN1">
        <v>0.10276087270045817</v>
      </c>
      <c r="DO1">
        <v>0.87733117496342561</v>
      </c>
      <c r="DP1">
        <v>0.10272284905883435</v>
      </c>
      <c r="DQ1">
        <v>0.98143142039197961</v>
      </c>
      <c r="DR1">
        <v>0.10859765400973216</v>
      </c>
      <c r="DS1">
        <v>0.96732741310940196</v>
      </c>
      <c r="DT1">
        <v>0.11120746995030385</v>
      </c>
      <c r="DU1">
        <v>1.018151890506636</v>
      </c>
      <c r="DV1">
        <v>0.11335245437148241</v>
      </c>
      <c r="DW1">
        <v>1.0320974764109803</v>
      </c>
      <c r="DX1">
        <v>0.11561907813061079</v>
      </c>
      <c r="DY1">
        <v>1.2882177987706818</v>
      </c>
      <c r="DZ1">
        <v>0.11955811687649269</v>
      </c>
      <c r="EA1">
        <v>1.1011690431270689</v>
      </c>
      <c r="EB1">
        <v>0.12166944933070435</v>
      </c>
      <c r="EC1">
        <v>1.2496482464963736</v>
      </c>
      <c r="ED1">
        <v>0.12772826107517327</v>
      </c>
      <c r="EE1">
        <v>1.1974231414072596</v>
      </c>
      <c r="EF1">
        <v>0.13017124553366208</v>
      </c>
      <c r="EG1">
        <v>1.3455006986513598</v>
      </c>
      <c r="EH1">
        <v>0.13814845157781797</v>
      </c>
      <c r="EI1">
        <v>1.5193772408963853</v>
      </c>
      <c r="EJ1">
        <v>0.15012516162013814</v>
      </c>
      <c r="EK1">
        <v>1.580266943919209</v>
      </c>
      <c r="EL1">
        <v>0.15856159485585161</v>
      </c>
      <c r="EM1">
        <v>1.6733489161663231</v>
      </c>
      <c r="EN1">
        <v>0.16193775504843935</v>
      </c>
      <c r="EO1">
        <v>1.6512376157259099</v>
      </c>
      <c r="EP1">
        <v>0.16398517248958636</v>
      </c>
      <c r="EQ1">
        <v>1.6851534410093969</v>
      </c>
      <c r="ER1">
        <v>0.16683875901678283</v>
      </c>
      <c r="ES1">
        <v>1.7819070598802895</v>
      </c>
      <c r="ET1">
        <v>0.16835038872927044</v>
      </c>
      <c r="EU1">
        <v>1.7642247379220934</v>
      </c>
      <c r="EV1">
        <v>0.17149621666262135</v>
      </c>
      <c r="EW1">
        <v>1.7811662602348748</v>
      </c>
      <c r="EX1">
        <v>0.17312766214116987</v>
      </c>
      <c r="EY1">
        <v>1.8042597337590189</v>
      </c>
      <c r="EZ1">
        <v>0.17483467532868235</v>
      </c>
      <c r="FA1">
        <v>1.8074483814215048</v>
      </c>
      <c r="FB1">
        <v>0.17407463673792192</v>
      </c>
      <c r="FC1">
        <v>1.7659478431895064</v>
      </c>
      <c r="FD1">
        <v>0.17594830389741076</v>
      </c>
      <c r="FE1">
        <v>1.8423300430730898</v>
      </c>
      <c r="FF1">
        <v>0.17728599993310418</v>
      </c>
      <c r="FG1">
        <v>1.8457599246769987</v>
      </c>
      <c r="FH1">
        <v>0.17848118617061737</v>
      </c>
      <c r="FI1">
        <v>1.9051513581117183</v>
      </c>
      <c r="FJ1">
        <v>0.18160392486140262</v>
      </c>
      <c r="FK1">
        <v>1.99580221124281</v>
      </c>
      <c r="FL1">
        <v>0.18694205940383646</v>
      </c>
      <c r="FM1">
        <v>2.0184126757679621</v>
      </c>
      <c r="FN1">
        <v>0.18898011467124287</v>
      </c>
      <c r="FO1">
        <v>2.0216012912515366</v>
      </c>
      <c r="FP1">
        <v>0.18871521058103038</v>
      </c>
      <c r="FQ1">
        <v>2.0621192322654096</v>
      </c>
      <c r="FR1">
        <v>0.19115217804349674</v>
      </c>
      <c r="FS1">
        <v>2.5802861751588209</v>
      </c>
      <c r="FT1">
        <v>0.22195528393034308</v>
      </c>
      <c r="FU1">
        <v>2.6252328831676732</v>
      </c>
      <c r="FV1">
        <v>0.22334088489042961</v>
      </c>
      <c r="FW1">
        <v>3.1448651841136401</v>
      </c>
      <c r="FX1">
        <v>0.2491758337519617</v>
      </c>
      <c r="FY1">
        <v>4.0565513080099675</v>
      </c>
      <c r="FZ1">
        <v>0.27612569732706721</v>
      </c>
      <c r="GA1">
        <v>4.0259870200818453</v>
      </c>
      <c r="GB1">
        <v>0.28877336204778437</v>
      </c>
      <c r="GC1">
        <v>4.7588225435565334</v>
      </c>
      <c r="GD1">
        <v>0.3051456939110776</v>
      </c>
      <c r="GE1">
        <v>5.5358638803873399</v>
      </c>
      <c r="GF1">
        <v>0.34312306934679265</v>
      </c>
      <c r="GG1">
        <v>13.140493325016708</v>
      </c>
      <c r="GH1">
        <v>0.46788531104784303</v>
      </c>
      <c r="GI1">
        <v>20.900920316679812</v>
      </c>
      <c r="GJ1">
        <v>0.62280414616491309</v>
      </c>
    </row>
    <row r="2" spans="1:192" x14ac:dyDescent="0.25">
      <c r="A2" s="1" t="s">
        <v>4</v>
      </c>
      <c r="B2" s="2" t="s">
        <v>23</v>
      </c>
      <c r="C2">
        <v>0.39618301771139136</v>
      </c>
      <c r="D2">
        <v>5.3506342132327731E-2</v>
      </c>
      <c r="E2">
        <v>0.12035938482384467</v>
      </c>
      <c r="F2">
        <v>1.8062266848224873E-2</v>
      </c>
      <c r="G2">
        <v>0.48281157731100022</v>
      </c>
      <c r="H2">
        <v>6.4015544175245243E-2</v>
      </c>
      <c r="I2">
        <v>0.27885153955917785</v>
      </c>
      <c r="J2">
        <v>3.2615904772455032E-2</v>
      </c>
      <c r="K2">
        <v>0.40146155302080194</v>
      </c>
      <c r="L2">
        <v>5.3859296489464172E-2</v>
      </c>
      <c r="M2">
        <v>0.40597409518038879</v>
      </c>
      <c r="N2">
        <v>5.4327682600191038E-2</v>
      </c>
      <c r="O2">
        <v>0.45959788472914692</v>
      </c>
      <c r="P2">
        <v>5.5221181173242206E-2</v>
      </c>
      <c r="Q2">
        <v>0.40283880229823338</v>
      </c>
      <c r="R2">
        <v>5.4373070082981312E-2</v>
      </c>
      <c r="S2">
        <v>0.46774236595451824</v>
      </c>
      <c r="T2">
        <v>5.5233260774288209E-2</v>
      </c>
      <c r="U2">
        <v>0.42256876584420971</v>
      </c>
      <c r="V2">
        <v>5.5445398785293233E-2</v>
      </c>
      <c r="W2">
        <v>0.478762050147024</v>
      </c>
      <c r="X2">
        <v>6.0251338416154841E-2</v>
      </c>
      <c r="Y2">
        <v>0.45509440479393293</v>
      </c>
      <c r="Z2">
        <v>6.0477297890899444E-2</v>
      </c>
      <c r="AA2">
        <v>0.5050942871523747</v>
      </c>
      <c r="AB2">
        <v>6.4149263974492873E-2</v>
      </c>
      <c r="AC2">
        <v>0.50695984246158998</v>
      </c>
      <c r="AD2">
        <v>6.5523656978147118E-2</v>
      </c>
      <c r="AE2">
        <v>0.53133780673653008</v>
      </c>
      <c r="AF2">
        <v>6.7901809152624032E-2</v>
      </c>
      <c r="AG2">
        <v>0.57724463256340841</v>
      </c>
      <c r="AH2">
        <v>6.954578370910168E-2</v>
      </c>
      <c r="AI2">
        <v>0.68990638465619014</v>
      </c>
      <c r="AJ2">
        <v>7.0657021159007696E-2</v>
      </c>
      <c r="AK2">
        <v>0.62818251850902973</v>
      </c>
      <c r="AL2">
        <v>7.4422539283431996E-2</v>
      </c>
      <c r="AM2">
        <v>0.58895832558669392</v>
      </c>
      <c r="AN2">
        <v>7.4683131442064066E-2</v>
      </c>
      <c r="AO2">
        <v>0.60905759970059781</v>
      </c>
      <c r="AP2">
        <v>7.516642973117213E-2</v>
      </c>
      <c r="AQ2">
        <v>0.60030838934782815</v>
      </c>
      <c r="AR2">
        <v>7.5385228530875578E-2</v>
      </c>
      <c r="AS2">
        <v>0.59632699607710171</v>
      </c>
      <c r="AT2">
        <v>7.5884317320131692E-2</v>
      </c>
      <c r="AU2">
        <v>0.60210963145995833</v>
      </c>
      <c r="AV2">
        <v>7.6624531887047265E-2</v>
      </c>
      <c r="AW2">
        <v>0.62655351839458817</v>
      </c>
      <c r="AX2">
        <v>7.6498441557077884E-2</v>
      </c>
      <c r="AY2">
        <v>0.607381915668328</v>
      </c>
      <c r="AZ2">
        <v>7.6215996996852969E-2</v>
      </c>
      <c r="BA2">
        <v>0.61458904892562249</v>
      </c>
      <c r="BB2">
        <v>7.7002260305579884E-2</v>
      </c>
      <c r="BC2">
        <v>0.60789446223142329</v>
      </c>
      <c r="BD2">
        <v>7.6878533383510791E-2</v>
      </c>
      <c r="BE2">
        <v>0.60433877893466381</v>
      </c>
      <c r="BF2">
        <v>7.7366699626433527E-2</v>
      </c>
      <c r="BG2">
        <v>0.62320407110901432</v>
      </c>
      <c r="BH2">
        <v>7.7585099969321641E-2</v>
      </c>
      <c r="BI2">
        <v>0.62376212726613889</v>
      </c>
      <c r="BJ2">
        <v>7.8204200249914091E-2</v>
      </c>
      <c r="BK2">
        <v>0.61488591888244382</v>
      </c>
      <c r="BL2">
        <v>7.8333409346090691E-2</v>
      </c>
      <c r="BM2">
        <v>0.61942601178662005</v>
      </c>
      <c r="BN2">
        <v>7.8553662857866496E-2</v>
      </c>
      <c r="BO2">
        <v>0.63580773845703731</v>
      </c>
      <c r="BP2">
        <v>8.0293397585789572E-2</v>
      </c>
      <c r="BQ2">
        <v>0.64044877144759293</v>
      </c>
      <c r="BR2">
        <v>7.9469386675878245E-2</v>
      </c>
      <c r="BS2">
        <v>0.6642091563986251</v>
      </c>
      <c r="BT2">
        <v>8.0168219330438995E-2</v>
      </c>
      <c r="BU2">
        <v>0.63641850043746573</v>
      </c>
      <c r="BV2">
        <v>8.0600464129523403E-2</v>
      </c>
      <c r="BW2">
        <v>0.7078167563063299</v>
      </c>
      <c r="BX2">
        <v>8.2250747276763042E-2</v>
      </c>
      <c r="BY2">
        <v>0.67832136824320222</v>
      </c>
      <c r="BZ2">
        <v>8.4542154816834136E-2</v>
      </c>
      <c r="CA2">
        <v>0.7077071000048577</v>
      </c>
      <c r="CB2">
        <v>8.6680018379664631E-2</v>
      </c>
      <c r="CC2">
        <v>0.73270440780876545</v>
      </c>
      <c r="CD2">
        <v>8.888509804272697E-2</v>
      </c>
      <c r="CE2">
        <v>0.73357333909263389</v>
      </c>
      <c r="CF2">
        <v>8.9669864512120154E-2</v>
      </c>
      <c r="CG2">
        <v>0.74456613674077232</v>
      </c>
      <c r="CH2">
        <v>9.002636585841417E-2</v>
      </c>
      <c r="CI2">
        <v>0.79286660057203362</v>
      </c>
      <c r="CJ2">
        <v>9.0755291428647633E-2</v>
      </c>
      <c r="CK2">
        <v>0.75753487737014358</v>
      </c>
      <c r="CL2">
        <v>9.1209972304859915E-2</v>
      </c>
      <c r="CM2">
        <v>0.75169962231971565</v>
      </c>
      <c r="CN2">
        <v>9.1727801349919522E-2</v>
      </c>
      <c r="CO2">
        <v>0.76955992918790417</v>
      </c>
      <c r="CP2">
        <v>9.203127218400757E-2</v>
      </c>
      <c r="CQ2">
        <v>0.76439846049850702</v>
      </c>
      <c r="CR2">
        <v>9.2960164489051922E-2</v>
      </c>
      <c r="CS2">
        <v>0.76278060146970761</v>
      </c>
      <c r="CT2">
        <v>9.3116819690875818E-2</v>
      </c>
      <c r="CU2">
        <v>0.79163777305164074</v>
      </c>
      <c r="CV2">
        <v>9.2975745429921777E-2</v>
      </c>
      <c r="CW2">
        <v>0.77451729584993201</v>
      </c>
      <c r="CX2">
        <v>9.3770943302909873E-2</v>
      </c>
      <c r="CY2">
        <v>0.78528003714579098</v>
      </c>
      <c r="CZ2">
        <v>9.4492001943699028E-2</v>
      </c>
      <c r="DA2">
        <v>0.78571372997410738</v>
      </c>
      <c r="DB2">
        <v>9.5916314091410063E-2</v>
      </c>
      <c r="DC2">
        <v>0.79819409773696881</v>
      </c>
      <c r="DD2">
        <v>9.5696040495232226E-2</v>
      </c>
      <c r="DE2">
        <v>0.80743529721853347</v>
      </c>
      <c r="DF2">
        <v>9.6313904424419103E-2</v>
      </c>
      <c r="DG2">
        <v>0.80698799156791601</v>
      </c>
      <c r="DH2">
        <v>9.6676635177079362E-2</v>
      </c>
      <c r="DI2">
        <v>0.805996993918628</v>
      </c>
      <c r="DJ2">
        <v>9.6865148771540621E-2</v>
      </c>
      <c r="DK2">
        <v>0.87107619484501486</v>
      </c>
      <c r="DL2">
        <v>0.10210703865671646</v>
      </c>
      <c r="DM2">
        <v>0.86622366318512445</v>
      </c>
      <c r="DN2">
        <v>0.10292272050932708</v>
      </c>
      <c r="DO2">
        <v>0.87692486571697315</v>
      </c>
      <c r="DP2">
        <v>0.10296476868054381</v>
      </c>
      <c r="DQ2">
        <v>0.98095804777370521</v>
      </c>
      <c r="DR2">
        <v>0.10877231313535127</v>
      </c>
      <c r="DS2">
        <v>0.96676863929355972</v>
      </c>
      <c r="DT2">
        <v>0.11135464857718283</v>
      </c>
      <c r="DU2">
        <v>1.0174358533267984</v>
      </c>
      <c r="DV2">
        <v>0.11355576618987409</v>
      </c>
      <c r="DW2">
        <v>1.0307234681216348</v>
      </c>
      <c r="DX2">
        <v>0.11602670714230409</v>
      </c>
      <c r="DY2">
        <v>1.286520589808664</v>
      </c>
      <c r="DZ2">
        <v>0.12014287679056593</v>
      </c>
      <c r="EA2">
        <v>1.1005728731223661</v>
      </c>
      <c r="EB2">
        <v>0.12195241701117331</v>
      </c>
      <c r="EC2">
        <v>1.2478061773188538</v>
      </c>
      <c r="ED2">
        <v>0.12852944271695538</v>
      </c>
      <c r="EE2">
        <v>1.1966027867209155</v>
      </c>
      <c r="EF2">
        <v>0.1304646614056989</v>
      </c>
      <c r="EG2">
        <v>1.3445308979722781</v>
      </c>
      <c r="EH2">
        <v>0.13838539703802533</v>
      </c>
      <c r="EI2">
        <v>1.5184100848088231</v>
      </c>
      <c r="EJ2">
        <v>0.15041139160056399</v>
      </c>
      <c r="EK2">
        <v>1.5791064876342229</v>
      </c>
      <c r="EL2">
        <v>0.15899693236028523</v>
      </c>
      <c r="EM2">
        <v>1.6722332431961167</v>
      </c>
      <c r="EN2">
        <v>0.1623550953963484</v>
      </c>
      <c r="EO2">
        <v>1.6500065399891914</v>
      </c>
      <c r="EP2">
        <v>0.16430867277061836</v>
      </c>
      <c r="EQ2">
        <v>1.6842396707540213</v>
      </c>
      <c r="ER2">
        <v>0.1671746822377615</v>
      </c>
      <c r="ES2">
        <v>1.7808906466951431</v>
      </c>
      <c r="ET2">
        <v>0.16870836608613157</v>
      </c>
      <c r="EU2">
        <v>1.7632111687583607</v>
      </c>
      <c r="EV2">
        <v>0.17183380396750086</v>
      </c>
      <c r="EW2">
        <v>1.7801024630533229</v>
      </c>
      <c r="EX2">
        <v>0.17354787680712289</v>
      </c>
      <c r="EY2">
        <v>1.803299826888654</v>
      </c>
      <c r="EZ2">
        <v>0.17503606518011111</v>
      </c>
      <c r="FA2">
        <v>1.8064481555491858</v>
      </c>
      <c r="FB2">
        <v>0.17456068369186795</v>
      </c>
      <c r="FC2">
        <v>1.7649783413827627</v>
      </c>
      <c r="FD2">
        <v>0.17622980611631819</v>
      </c>
      <c r="FE2">
        <v>1.8414274344936414</v>
      </c>
      <c r="FF2">
        <v>0.17763977680361565</v>
      </c>
      <c r="FG2">
        <v>1.8447373570412235</v>
      </c>
      <c r="FH2">
        <v>0.17889279228675378</v>
      </c>
      <c r="FI2">
        <v>1.9036101619950263</v>
      </c>
      <c r="FJ2">
        <v>0.18215445608140987</v>
      </c>
      <c r="FK2">
        <v>1.9946321933011883</v>
      </c>
      <c r="FL2">
        <v>0.18739055689698209</v>
      </c>
      <c r="FM2">
        <v>2.0174490031559946</v>
      </c>
      <c r="FN2">
        <v>0.18922896631266609</v>
      </c>
      <c r="FO2">
        <v>2.0205908502475722</v>
      </c>
      <c r="FP2">
        <v>0.18907204149995063</v>
      </c>
      <c r="FQ2">
        <v>2.0610534220571615</v>
      </c>
      <c r="FR2">
        <v>0.19142722523849423</v>
      </c>
      <c r="FS2">
        <v>2.5789277257411176</v>
      </c>
      <c r="FT2">
        <v>0.22225888275589772</v>
      </c>
      <c r="FU2">
        <v>2.623922445103402</v>
      </c>
      <c r="FV2">
        <v>0.22371144163690607</v>
      </c>
      <c r="FW2">
        <v>3.1431609669344689</v>
      </c>
      <c r="FX2">
        <v>0.24932476176778945</v>
      </c>
      <c r="FY2">
        <v>4.052584887247149</v>
      </c>
      <c r="FZ2">
        <v>0.27705118941346318</v>
      </c>
      <c r="GA2">
        <v>4.0236688366337505</v>
      </c>
      <c r="GB2">
        <v>0.28935574582119677</v>
      </c>
      <c r="GC2">
        <v>4.7565168142039456</v>
      </c>
      <c r="GD2">
        <v>0.30566013121911989</v>
      </c>
      <c r="GE2">
        <v>5.5335600342069968</v>
      </c>
      <c r="GF2">
        <v>0.34366687026697662</v>
      </c>
      <c r="GG2">
        <v>13.129046313800197</v>
      </c>
      <c r="GH2">
        <v>0.46877966059243664</v>
      </c>
      <c r="GI2">
        <v>20.887475429439984</v>
      </c>
      <c r="GJ2">
        <v>0.6246385484869037</v>
      </c>
    </row>
    <row r="3" spans="1:192" x14ac:dyDescent="0.25">
      <c r="A3" s="1" t="s">
        <v>5</v>
      </c>
      <c r="B3" s="3">
        <v>1</v>
      </c>
      <c r="C3">
        <v>0.400112430235184</v>
      </c>
      <c r="D3">
        <v>5.3633738185023747E-2</v>
      </c>
      <c r="E3">
        <v>0.25520515116286346</v>
      </c>
      <c r="F3">
        <v>3.6450779180146275E-2</v>
      </c>
      <c r="G3">
        <v>0.80563079202389631</v>
      </c>
      <c r="H3">
        <v>9.754404798491545E-2</v>
      </c>
      <c r="I3">
        <v>0.27783232281510867</v>
      </c>
      <c r="J3">
        <v>3.2806229721445784E-2</v>
      </c>
      <c r="K3">
        <v>0.40080506048893572</v>
      </c>
      <c r="L3">
        <v>5.3972963591445128E-2</v>
      </c>
      <c r="M3">
        <v>0.40524161329864966</v>
      </c>
      <c r="N3">
        <v>5.4341666607517755E-2</v>
      </c>
      <c r="O3">
        <v>0.458643007047006</v>
      </c>
      <c r="P3">
        <v>5.5370111518009552E-2</v>
      </c>
      <c r="Q3">
        <v>0.40225439107435751</v>
      </c>
      <c r="R3">
        <v>5.4444205339177425E-2</v>
      </c>
      <c r="S3">
        <v>0.46614651014585395</v>
      </c>
      <c r="T3">
        <v>5.5387589370956475E-2</v>
      </c>
      <c r="U3">
        <v>0.42147830825780119</v>
      </c>
      <c r="V3">
        <v>5.5552609804742283E-2</v>
      </c>
      <c r="W3">
        <v>0.47788494486438393</v>
      </c>
      <c r="X3">
        <v>6.0348608494201074E-2</v>
      </c>
      <c r="Y3">
        <v>0.45405126344604702</v>
      </c>
      <c r="Z3">
        <v>6.0572430330438062E-2</v>
      </c>
      <c r="AA3">
        <v>0.50429217447876451</v>
      </c>
      <c r="AB3">
        <v>6.4250778450467866E-2</v>
      </c>
      <c r="AC3">
        <v>0.50608659537822054</v>
      </c>
      <c r="AD3">
        <v>6.5652644407999922E-2</v>
      </c>
      <c r="AE3">
        <v>0.53037652616822006</v>
      </c>
      <c r="AF3">
        <v>6.8057434952830703E-2</v>
      </c>
      <c r="AG3">
        <v>0.57603673169681213</v>
      </c>
      <c r="AH3">
        <v>6.9693087707097992E-2</v>
      </c>
      <c r="AI3">
        <v>0.68871755829180004</v>
      </c>
      <c r="AJ3">
        <v>7.089245411237366E-2</v>
      </c>
      <c r="AK3">
        <v>0.62685582309608379</v>
      </c>
      <c r="AL3">
        <v>7.4593854278580424E-2</v>
      </c>
      <c r="AM3">
        <v>0.58802126726738968</v>
      </c>
      <c r="AN3">
        <v>7.4709039677090291E-2</v>
      </c>
      <c r="AO3">
        <v>0.60762493265405049</v>
      </c>
      <c r="AP3">
        <v>7.5296833550843684E-2</v>
      </c>
      <c r="AQ3">
        <v>0.59897223275906386</v>
      </c>
      <c r="AR3">
        <v>7.5574792625768342E-2</v>
      </c>
      <c r="AS3">
        <v>0.59546118837768991</v>
      </c>
      <c r="AT3">
        <v>7.5959706496113555E-2</v>
      </c>
      <c r="AU3">
        <v>0.60102093595139217</v>
      </c>
      <c r="AV3">
        <v>7.666402825759705E-2</v>
      </c>
      <c r="AW3">
        <v>0.62520025232899079</v>
      </c>
      <c r="AX3">
        <v>7.6700833351689063E-2</v>
      </c>
      <c r="AY3">
        <v>0.6059760077611116</v>
      </c>
      <c r="AZ3">
        <v>7.6485872249825157E-2</v>
      </c>
      <c r="BA3">
        <v>0.61350351484076593</v>
      </c>
      <c r="BB3">
        <v>7.7135647768315871E-2</v>
      </c>
      <c r="BC3">
        <v>0.60689787408348561</v>
      </c>
      <c r="BD3">
        <v>7.7003713487523981E-2</v>
      </c>
      <c r="BE3">
        <v>0.60335664811037992</v>
      </c>
      <c r="BF3">
        <v>7.7384203980259927E-2</v>
      </c>
      <c r="BG3">
        <v>0.62229596760034112</v>
      </c>
      <c r="BH3">
        <v>7.7686313899093862E-2</v>
      </c>
      <c r="BI3">
        <v>0.62264657489613207</v>
      </c>
      <c r="BJ3">
        <v>7.8310628065149462E-2</v>
      </c>
      <c r="BK3">
        <v>0.61401338649733972</v>
      </c>
      <c r="BL3">
        <v>7.8390478338251954E-2</v>
      </c>
      <c r="BM3">
        <v>0.61840014408705701</v>
      </c>
      <c r="BN3">
        <v>7.8612018745473272E-2</v>
      </c>
      <c r="BO3">
        <v>0.63440905603130082</v>
      </c>
      <c r="BP3">
        <v>8.0428669665792957E-2</v>
      </c>
      <c r="BQ3">
        <v>0.63900147576071586</v>
      </c>
      <c r="BR3">
        <v>7.9817132258889922E-2</v>
      </c>
      <c r="BS3">
        <v>0.66260979811445786</v>
      </c>
      <c r="BT3">
        <v>8.0333393446997622E-2</v>
      </c>
      <c r="BU3">
        <v>0.63521837714972662</v>
      </c>
      <c r="BV3">
        <v>8.0727814965955103E-2</v>
      </c>
      <c r="BW3">
        <v>0.70592813041731906</v>
      </c>
      <c r="BX3">
        <v>8.2457203251543529E-2</v>
      </c>
      <c r="BY3">
        <v>0.67710676575333462</v>
      </c>
      <c r="BZ3">
        <v>8.4549760052100631E-2</v>
      </c>
      <c r="CA3">
        <v>0.70671553040837676</v>
      </c>
      <c r="CB3">
        <v>8.6837285287980417E-2</v>
      </c>
      <c r="CC3">
        <v>0.73144758606809945</v>
      </c>
      <c r="CD3">
        <v>8.8971626935817075E-2</v>
      </c>
      <c r="CE3">
        <v>0.73240492728452833</v>
      </c>
      <c r="CF3">
        <v>8.9821512902029124E-2</v>
      </c>
      <c r="CG3">
        <v>0.74310782867615233</v>
      </c>
      <c r="CH3">
        <v>9.0198753868061365E-2</v>
      </c>
      <c r="CI3">
        <v>0.79172489668461299</v>
      </c>
      <c r="CJ3">
        <v>9.0896019488325638E-2</v>
      </c>
      <c r="CK3">
        <v>0.75593750210692934</v>
      </c>
      <c r="CL3">
        <v>9.1465903353841874E-2</v>
      </c>
      <c r="CM3">
        <v>0.7505521955758141</v>
      </c>
      <c r="CN3">
        <v>9.1844439516460138E-2</v>
      </c>
      <c r="CO3">
        <v>0.76814627990013218</v>
      </c>
      <c r="CP3">
        <v>9.2186271201818326E-2</v>
      </c>
      <c r="CQ3">
        <v>0.76278938889369585</v>
      </c>
      <c r="CR3">
        <v>9.311719501556226E-2</v>
      </c>
      <c r="CS3">
        <v>0.76143627457810459</v>
      </c>
      <c r="CT3">
        <v>9.3213410491456455E-2</v>
      </c>
      <c r="CU3">
        <v>0.78729364457383</v>
      </c>
      <c r="CV3">
        <v>9.3279070281992185E-2</v>
      </c>
      <c r="CW3">
        <v>0.77322185955397327</v>
      </c>
      <c r="CX3">
        <v>9.3770014884869565E-2</v>
      </c>
      <c r="CY3">
        <v>0.78400923327355432</v>
      </c>
      <c r="CZ3">
        <v>9.4637116431791748E-2</v>
      </c>
      <c r="DA3">
        <v>0.78462708941426318</v>
      </c>
      <c r="DB3">
        <v>9.6013040991949239E-2</v>
      </c>
      <c r="DC3">
        <v>0.79697086291510977</v>
      </c>
      <c r="DD3">
        <v>9.584408832635731E-2</v>
      </c>
      <c r="DE3">
        <v>0.80597568480668269</v>
      </c>
      <c r="DF3">
        <v>9.6412638699522532E-2</v>
      </c>
      <c r="DG3">
        <v>0.80578566508929861</v>
      </c>
      <c r="DH3">
        <v>9.6814472453525924E-2</v>
      </c>
      <c r="DI3">
        <v>0.80502961622279756</v>
      </c>
      <c r="DJ3">
        <v>9.6969997133734526E-2</v>
      </c>
      <c r="DK3">
        <v>0.86904000619241328</v>
      </c>
      <c r="DL3">
        <v>0.10235951266547864</v>
      </c>
      <c r="DM3">
        <v>0.86495080846720718</v>
      </c>
      <c r="DN3">
        <v>0.10300466586250062</v>
      </c>
      <c r="DO3">
        <v>0.87574835173183885</v>
      </c>
      <c r="DP3">
        <v>0.10317180805400311</v>
      </c>
      <c r="DQ3">
        <v>0.97961084983330471</v>
      </c>
      <c r="DR3">
        <v>0.10885840368681654</v>
      </c>
      <c r="DS3">
        <v>0.96516448046371073</v>
      </c>
      <c r="DT3">
        <v>0.1114112644939878</v>
      </c>
      <c r="DU3">
        <v>1.0153897263842444</v>
      </c>
      <c r="DV3">
        <v>0.11362595298296543</v>
      </c>
      <c r="DW3">
        <v>1.0267837177266026</v>
      </c>
      <c r="DX3">
        <v>0.11621217802452369</v>
      </c>
      <c r="DY3">
        <v>1.2815897481403151</v>
      </c>
      <c r="DZ3">
        <v>0.12061660233623003</v>
      </c>
      <c r="EA3">
        <v>1.0988351899759692</v>
      </c>
      <c r="EB3">
        <v>0.12220719302745456</v>
      </c>
      <c r="EC3">
        <v>1.2424447573306636</v>
      </c>
      <c r="ED3">
        <v>0.12923086470858969</v>
      </c>
      <c r="EE3">
        <v>1.1942624963853161</v>
      </c>
      <c r="EF3">
        <v>0.13061268555515543</v>
      </c>
      <c r="EG3">
        <v>1.3417558138660963</v>
      </c>
      <c r="EH3">
        <v>0.1384386338509429</v>
      </c>
      <c r="EI3">
        <v>1.515637427961106</v>
      </c>
      <c r="EJ3">
        <v>0.15053996890445409</v>
      </c>
      <c r="EK3">
        <v>1.5757595802858269</v>
      </c>
      <c r="EL3">
        <v>0.15930152867352274</v>
      </c>
      <c r="EM3">
        <v>1.6690266464784946</v>
      </c>
      <c r="EN3">
        <v>0.16262368835345165</v>
      </c>
      <c r="EO3">
        <v>1.6464956056018289</v>
      </c>
      <c r="EP3">
        <v>0.16438073235862366</v>
      </c>
      <c r="EQ3">
        <v>1.6816152223380996</v>
      </c>
      <c r="ER3">
        <v>0.16738423862666701</v>
      </c>
      <c r="ES3">
        <v>1.7779735712896652</v>
      </c>
      <c r="ET3">
        <v>0.16891893537205296</v>
      </c>
      <c r="EU3">
        <v>1.7602967041818038</v>
      </c>
      <c r="EV3">
        <v>0.17203277014097595</v>
      </c>
      <c r="EW3">
        <v>1.7770426887846094</v>
      </c>
      <c r="EX3">
        <v>0.1738335107403402</v>
      </c>
      <c r="EY3">
        <v>1.8005338250925751</v>
      </c>
      <c r="EZ3">
        <v>0.17509345793907816</v>
      </c>
      <c r="FA3">
        <v>1.803545944703689</v>
      </c>
      <c r="FB3">
        <v>0.17497300265905305</v>
      </c>
      <c r="FC3">
        <v>1.7622035315721174</v>
      </c>
      <c r="FD3">
        <v>0.17634205363219649</v>
      </c>
      <c r="FE3">
        <v>1.8388132353095525</v>
      </c>
      <c r="FF3">
        <v>0.17791648894215031</v>
      </c>
      <c r="FG3">
        <v>1.8418146329692604</v>
      </c>
      <c r="FH3">
        <v>0.17914170007080252</v>
      </c>
      <c r="FI3">
        <v>1.8992193365175811</v>
      </c>
      <c r="FJ3">
        <v>0.18242095272781472</v>
      </c>
      <c r="FK3">
        <v>1.9912765075986818</v>
      </c>
      <c r="FL3">
        <v>0.18767068298907932</v>
      </c>
      <c r="FM3">
        <v>2.0146795439804297</v>
      </c>
      <c r="FN3">
        <v>0.18932723131043519</v>
      </c>
      <c r="FO3">
        <v>2.0176792577307157</v>
      </c>
      <c r="FP3">
        <v>0.18930687715263814</v>
      </c>
      <c r="FQ3">
        <v>2.0579917997438049</v>
      </c>
      <c r="FR3">
        <v>0.19153237854884597</v>
      </c>
      <c r="FS3">
        <v>2.5750022604139122</v>
      </c>
      <c r="FT3">
        <v>0.22239561648984255</v>
      </c>
      <c r="FU3">
        <v>2.6201402537551441</v>
      </c>
      <c r="FV3">
        <v>0.22392448170883744</v>
      </c>
      <c r="FW3">
        <v>3.138223687417566</v>
      </c>
      <c r="FX3">
        <v>0.24922591703571981</v>
      </c>
      <c r="FY3">
        <v>4.0411068907915979</v>
      </c>
      <c r="FZ3">
        <v>0.2775468525867103</v>
      </c>
      <c r="GA3">
        <v>4.0169775280271498</v>
      </c>
      <c r="GB3">
        <v>0.28964675445827304</v>
      </c>
      <c r="GC3">
        <v>4.749836943624091</v>
      </c>
      <c r="GD3">
        <v>0.30594371787737862</v>
      </c>
      <c r="GE3">
        <v>5.5268818934055126</v>
      </c>
      <c r="GF3">
        <v>0.34399700173527997</v>
      </c>
      <c r="GG3">
        <v>13.095721957514792</v>
      </c>
      <c r="GH3">
        <v>0.4688117082492721</v>
      </c>
      <c r="GI3">
        <v>20.848349017201325</v>
      </c>
      <c r="GJ3">
        <v>0.62559916819980621</v>
      </c>
    </row>
    <row r="4" spans="1:192" x14ac:dyDescent="0.25">
      <c r="A4" s="1" t="s">
        <v>6</v>
      </c>
      <c r="B4" s="3">
        <v>193</v>
      </c>
      <c r="C4">
        <v>0.45198067554924665</v>
      </c>
      <c r="D4">
        <v>5.4476512072089714E-2</v>
      </c>
      <c r="E4">
        <v>0.40628087098454646</v>
      </c>
      <c r="F4">
        <v>5.5171429728748667E-2</v>
      </c>
      <c r="G4">
        <v>1.1987301738075362</v>
      </c>
      <c r="H4">
        <v>0.13212907824654319</v>
      </c>
      <c r="I4">
        <v>0.27623028812055944</v>
      </c>
      <c r="J4">
        <v>3.294282407209332E-2</v>
      </c>
      <c r="K4">
        <v>0.39977411753957964</v>
      </c>
      <c r="L4">
        <v>5.404882779791307E-2</v>
      </c>
      <c r="M4">
        <v>0.40409359550953472</v>
      </c>
      <c r="N4">
        <v>5.4298298464266453E-2</v>
      </c>
      <c r="O4">
        <v>0.45714838688932768</v>
      </c>
      <c r="P4">
        <v>5.5446647750108997E-2</v>
      </c>
      <c r="Q4">
        <v>0.40133728210524255</v>
      </c>
      <c r="R4">
        <v>5.447985006506742E-2</v>
      </c>
      <c r="S4">
        <v>0.46363381744996696</v>
      </c>
      <c r="T4">
        <v>5.5490337470564054E-2</v>
      </c>
      <c r="U4">
        <v>0.41976313757839595</v>
      </c>
      <c r="V4">
        <v>5.5613131354717044E-2</v>
      </c>
      <c r="W4">
        <v>0.47650887634909994</v>
      </c>
      <c r="X4">
        <v>6.039093019544875E-2</v>
      </c>
      <c r="Y4">
        <v>0.45241857801655355</v>
      </c>
      <c r="Z4">
        <v>6.0585748634826284E-2</v>
      </c>
      <c r="AA4">
        <v>0.50303235466889185</v>
      </c>
      <c r="AB4">
        <v>6.4308306151563147E-2</v>
      </c>
      <c r="AC4">
        <v>0.50471372758005428</v>
      </c>
      <c r="AD4">
        <v>6.5739191622443197E-2</v>
      </c>
      <c r="AE4">
        <v>0.52886578339249646</v>
      </c>
      <c r="AF4">
        <v>6.81631622054088E-2</v>
      </c>
      <c r="AG4">
        <v>0.57413767337762478</v>
      </c>
      <c r="AH4">
        <v>6.978342057158396E-2</v>
      </c>
      <c r="AI4">
        <v>0.68684513412598946</v>
      </c>
      <c r="AJ4">
        <v>7.1080134756812435E-2</v>
      </c>
      <c r="AK4">
        <v>0.62477175606522273</v>
      </c>
      <c r="AL4">
        <v>7.4693833301525736E-2</v>
      </c>
      <c r="AM4">
        <v>0.58655223429748726</v>
      </c>
      <c r="AN4">
        <v>7.4664601174496012E-2</v>
      </c>
      <c r="AO4">
        <v>0.60537730287236735</v>
      </c>
      <c r="AP4">
        <v>7.5336264115005047E-2</v>
      </c>
      <c r="AQ4">
        <v>0.59686951157226664</v>
      </c>
      <c r="AR4">
        <v>7.5710408357847939E-2</v>
      </c>
      <c r="AS4">
        <v>0.59410530157420027</v>
      </c>
      <c r="AT4">
        <v>7.5969811704631518E-2</v>
      </c>
      <c r="AU4">
        <v>0.59931803972981923</v>
      </c>
      <c r="AV4">
        <v>7.6607379833229267E-2</v>
      </c>
      <c r="AW4">
        <v>0.6230725287670279</v>
      </c>
      <c r="AX4">
        <v>7.6838236885628047E-2</v>
      </c>
      <c r="AY4">
        <v>0.60376138815362679</v>
      </c>
      <c r="AZ4">
        <v>7.6701822807230077E-2</v>
      </c>
      <c r="BA4">
        <v>0.61180323772459866</v>
      </c>
      <c r="BB4">
        <v>7.7190256546475475E-2</v>
      </c>
      <c r="BC4">
        <v>0.6053362277419525</v>
      </c>
      <c r="BD4">
        <v>7.7059215611510856E-2</v>
      </c>
      <c r="BE4">
        <v>0.60181780273099339</v>
      </c>
      <c r="BF4">
        <v>7.7322640931392683E-2</v>
      </c>
      <c r="BG4">
        <v>0.62087256979408845</v>
      </c>
      <c r="BH4">
        <v>7.7725268759409105E-2</v>
      </c>
      <c r="BI4">
        <v>0.62089978126135337</v>
      </c>
      <c r="BJ4">
        <v>7.8332799462386693E-2</v>
      </c>
      <c r="BK4">
        <v>0.61265193156925268</v>
      </c>
      <c r="BL4">
        <v>7.83623793100032E-2</v>
      </c>
      <c r="BM4">
        <v>0.61679259338133241</v>
      </c>
      <c r="BN4">
        <v>7.8594251772445556E-2</v>
      </c>
      <c r="BO4">
        <v>0.63222205015729382</v>
      </c>
      <c r="BP4">
        <v>8.0447028989468511E-2</v>
      </c>
      <c r="BQ4">
        <v>0.63672010216566355</v>
      </c>
      <c r="BR4">
        <v>8.0105447340509534E-2</v>
      </c>
      <c r="BS4">
        <v>0.66009419744209341</v>
      </c>
      <c r="BT4">
        <v>8.0429863088871317E-2</v>
      </c>
      <c r="BU4">
        <v>0.63334740816921808</v>
      </c>
      <c r="BV4">
        <v>8.0737835466469871E-2</v>
      </c>
      <c r="BW4">
        <v>0.7029564136333718</v>
      </c>
      <c r="BX4">
        <v>8.2588824153751086E-2</v>
      </c>
      <c r="BY4">
        <v>0.67520214836162529</v>
      </c>
      <c r="BZ4">
        <v>8.4463847200175773E-2</v>
      </c>
      <c r="CA4">
        <v>0.70515804563378182</v>
      </c>
      <c r="CB4">
        <v>8.6939595918248236E-2</v>
      </c>
      <c r="CC4">
        <v>0.72947552180246344</v>
      </c>
      <c r="CD4">
        <v>8.8977955723945651E-2</v>
      </c>
      <c r="CE4">
        <v>0.73057104991304977</v>
      </c>
      <c r="CF4">
        <v>8.9903499792275424E-2</v>
      </c>
      <c r="CG4">
        <v>0.74081731242385096</v>
      </c>
      <c r="CH4">
        <v>9.0291560299588222E-2</v>
      </c>
      <c r="CI4">
        <v>0.78993479125092436</v>
      </c>
      <c r="CJ4">
        <v>9.0961015053107122E-2</v>
      </c>
      <c r="CK4">
        <v>0.75342354771636277</v>
      </c>
      <c r="CL4">
        <v>9.1655507224643426E-2</v>
      </c>
      <c r="CM4">
        <v>0.74875734795444016</v>
      </c>
      <c r="CN4">
        <v>9.1868053321757001E-2</v>
      </c>
      <c r="CO4">
        <v>0.76592523375238719</v>
      </c>
      <c r="CP4">
        <v>9.2267393562159669E-2</v>
      </c>
      <c r="CQ4">
        <v>0.76026572990254104</v>
      </c>
      <c r="CR4">
        <v>9.3169390108247083E-2</v>
      </c>
      <c r="CS4">
        <v>0.75932677377892166</v>
      </c>
      <c r="CT4">
        <v>9.322515801170532E-2</v>
      </c>
      <c r="CU4">
        <v>0.78044766168884294</v>
      </c>
      <c r="CV4">
        <v>9.3504141184767658E-2</v>
      </c>
      <c r="CW4">
        <v>0.7711853395704642</v>
      </c>
      <c r="CX4">
        <v>9.3695518240185502E-2</v>
      </c>
      <c r="CY4">
        <v>0.78201476222396116</v>
      </c>
      <c r="CZ4">
        <v>9.4705897897803162E-2</v>
      </c>
      <c r="DA4">
        <v>0.78292589546385494</v>
      </c>
      <c r="DB4">
        <v>9.602596826395908E-2</v>
      </c>
      <c r="DC4">
        <v>0.79504827628138541</v>
      </c>
      <c r="DD4">
        <v>9.5931551026536888E-2</v>
      </c>
      <c r="DE4">
        <v>0.80368408652997703</v>
      </c>
      <c r="DF4">
        <v>9.6424575101699606E-2</v>
      </c>
      <c r="DG4">
        <v>0.8039020405075018</v>
      </c>
      <c r="DH4">
        <v>9.6866302027056372E-2</v>
      </c>
      <c r="DI4">
        <v>0.80351381697410729</v>
      </c>
      <c r="DJ4">
        <v>9.7006406806852352E-2</v>
      </c>
      <c r="DK4">
        <v>0.8658377999176694</v>
      </c>
      <c r="DL4">
        <v>0.10252055022402136</v>
      </c>
      <c r="DM4">
        <v>0.86295463677919504</v>
      </c>
      <c r="DN4">
        <v>0.10300007003481249</v>
      </c>
      <c r="DO4">
        <v>0.87389694717410027</v>
      </c>
      <c r="DP4">
        <v>0.10332719408048516</v>
      </c>
      <c r="DQ4">
        <v>0.97749896853581486</v>
      </c>
      <c r="DR4">
        <v>0.1088489511196485</v>
      </c>
      <c r="DS4">
        <v>0.96264489602794945</v>
      </c>
      <c r="DT4">
        <v>0.11137273101584708</v>
      </c>
      <c r="DU4">
        <v>1.0121792747150742</v>
      </c>
      <c r="DV4">
        <v>0.11355732863419714</v>
      </c>
      <c r="DW4">
        <v>1.0205974003722913</v>
      </c>
      <c r="DX4">
        <v>0.11616046502942995</v>
      </c>
      <c r="DY4">
        <v>1.2738247412327599</v>
      </c>
      <c r="DZ4">
        <v>0.12094091508712959</v>
      </c>
      <c r="EA4">
        <v>1.0960967704419997</v>
      </c>
      <c r="EB4">
        <v>0.1224131369419203</v>
      </c>
      <c r="EC4">
        <v>1.233998336893654</v>
      </c>
      <c r="ED4">
        <v>0.12977570201183117</v>
      </c>
      <c r="EE4">
        <v>1.1905918668052091</v>
      </c>
      <c r="EF4">
        <v>0.1306033259457762</v>
      </c>
      <c r="EG4">
        <v>1.3374002671430369</v>
      </c>
      <c r="EH4">
        <v>0.13830384908659968</v>
      </c>
      <c r="EI4">
        <v>1.5112838945214104</v>
      </c>
      <c r="EJ4">
        <v>0.15050047696332591</v>
      </c>
      <c r="EK4">
        <v>1.5704973684025638</v>
      </c>
      <c r="EL4">
        <v>0.15945070721376964</v>
      </c>
      <c r="EM4">
        <v>1.6639889054091541</v>
      </c>
      <c r="EN4">
        <v>0.16272177411574845</v>
      </c>
      <c r="EO4">
        <v>1.6409892475875558</v>
      </c>
      <c r="EP4">
        <v>0.16419551341433694</v>
      </c>
      <c r="EQ4">
        <v>1.677492712964094</v>
      </c>
      <c r="ER4">
        <v>0.16745045117115009</v>
      </c>
      <c r="ES4">
        <v>1.7733921577646925</v>
      </c>
      <c r="ET4">
        <v>0.16896503751579309</v>
      </c>
      <c r="EU4">
        <v>1.7557174567794271</v>
      </c>
      <c r="EV4">
        <v>0.17207699612696911</v>
      </c>
      <c r="EW4">
        <v>1.7722348221440081</v>
      </c>
      <c r="EX4">
        <v>0.17396142355339855</v>
      </c>
      <c r="EY4">
        <v>1.7961858133862545</v>
      </c>
      <c r="EZ4">
        <v>0.17500220398557978</v>
      </c>
      <c r="FA4">
        <v>1.798976868747604</v>
      </c>
      <c r="FB4">
        <v>0.17527819000891123</v>
      </c>
      <c r="FC4">
        <v>1.7578482123459995</v>
      </c>
      <c r="FD4">
        <v>0.17627595281887085</v>
      </c>
      <c r="FE4">
        <v>1.8346992323914768</v>
      </c>
      <c r="FF4">
        <v>0.17809371877691454</v>
      </c>
      <c r="FG4">
        <v>1.8372285341833103</v>
      </c>
      <c r="FH4">
        <v>0.1792077444944116</v>
      </c>
      <c r="FI4">
        <v>1.8923346002463202</v>
      </c>
      <c r="FJ4">
        <v>0.18238182482724197</v>
      </c>
      <c r="FK4">
        <v>1.9860070118338762</v>
      </c>
      <c r="FL4">
        <v>0.18775974353012045</v>
      </c>
      <c r="FM4">
        <v>2.0103286633530644</v>
      </c>
      <c r="FN4">
        <v>0.18926694881883541</v>
      </c>
      <c r="FO4">
        <v>2.0131023936107755</v>
      </c>
      <c r="FP4">
        <v>0.18940069255113359</v>
      </c>
      <c r="FQ4">
        <v>2.0531823997569987</v>
      </c>
      <c r="FR4">
        <v>0.19145911907871807</v>
      </c>
      <c r="FS4">
        <v>2.5688277970323736</v>
      </c>
      <c r="FT4">
        <v>0.22235440777824012</v>
      </c>
      <c r="FU4">
        <v>2.6141927197723778</v>
      </c>
      <c r="FV4">
        <v>0.22396274586659395</v>
      </c>
      <c r="FW4">
        <v>3.1304533345862593</v>
      </c>
      <c r="FX4">
        <v>0.24888730736809284</v>
      </c>
      <c r="FY4">
        <v>4.0230471976538702</v>
      </c>
      <c r="FZ4">
        <v>0.27757253116433445</v>
      </c>
      <c r="GA4">
        <v>4.0064551842906075</v>
      </c>
      <c r="GB4">
        <v>0.28962281216993219</v>
      </c>
      <c r="GC4">
        <v>4.7393240952046316</v>
      </c>
      <c r="GD4">
        <v>0.30597347938135638</v>
      </c>
      <c r="GE4">
        <v>5.5163704812341896</v>
      </c>
      <c r="GF4">
        <v>0.3440867184635083</v>
      </c>
      <c r="GG4">
        <v>13.043219997319156</v>
      </c>
      <c r="GH4">
        <v>0.46797885770778719</v>
      </c>
      <c r="GI4">
        <v>20.78671086918968</v>
      </c>
      <c r="GJ4">
        <v>0.62560818160750675</v>
      </c>
    </row>
    <row r="5" spans="1:192" x14ac:dyDescent="0.25">
      <c r="A5" s="1" t="s">
        <v>7</v>
      </c>
      <c r="B5" s="3">
        <v>2</v>
      </c>
      <c r="C5">
        <v>0.39814772397328768</v>
      </c>
      <c r="D5">
        <v>5.4006126646750564E-2</v>
      </c>
      <c r="E5">
        <v>0.57553997150578673</v>
      </c>
      <c r="F5">
        <v>7.4230217663132203E-2</v>
      </c>
      <c r="G5">
        <v>1.6774102427622641</v>
      </c>
      <c r="H5">
        <v>0.16780392747297124</v>
      </c>
      <c r="I5">
        <v>0.2741752227988154</v>
      </c>
      <c r="J5">
        <v>3.3014621762466057E-2</v>
      </c>
      <c r="K5">
        <v>0.39845224503923682</v>
      </c>
      <c r="L5">
        <v>5.4080743042041766E-2</v>
      </c>
      <c r="M5">
        <v>0.40262304738679344</v>
      </c>
      <c r="N5">
        <v>5.420109159948306E-2</v>
      </c>
      <c r="O5">
        <v>0.45523510949243873</v>
      </c>
      <c r="P5">
        <v>5.5444589359194364E-2</v>
      </c>
      <c r="Q5">
        <v>0.40016177410530923</v>
      </c>
      <c r="R5">
        <v>5.4477116536947028E-2</v>
      </c>
      <c r="S5">
        <v>0.4604078512855192</v>
      </c>
      <c r="T5">
        <v>5.5533181033147201E-2</v>
      </c>
      <c r="U5">
        <v>0.41756220673392669</v>
      </c>
      <c r="V5">
        <v>5.5622060339174072E-2</v>
      </c>
      <c r="W5">
        <v>0.4747453254884858</v>
      </c>
      <c r="X5">
        <v>6.0374874867359637E-2</v>
      </c>
      <c r="Y5">
        <v>0.45032861896899606</v>
      </c>
      <c r="Z5">
        <v>6.0516173834249586E-2</v>
      </c>
      <c r="AA5">
        <v>0.50141689083131558</v>
      </c>
      <c r="AB5">
        <v>6.4317186525566367E-2</v>
      </c>
      <c r="AC5">
        <v>0.50295246065133914</v>
      </c>
      <c r="AD5">
        <v>6.5776287080878834E-2</v>
      </c>
      <c r="AE5">
        <v>0.52692796980431533</v>
      </c>
      <c r="AF5">
        <v>6.8210425517138601E-2</v>
      </c>
      <c r="AG5">
        <v>0.57170130801673225</v>
      </c>
      <c r="AH5">
        <v>6.9809464071109176E-2</v>
      </c>
      <c r="AI5">
        <v>0.6844408048289371</v>
      </c>
      <c r="AJ5">
        <v>7.1204858322691356E-2</v>
      </c>
      <c r="AK5">
        <v>0.62209915613286315</v>
      </c>
      <c r="AL5">
        <v>7.4714376646427022E-2</v>
      </c>
      <c r="AM5">
        <v>0.58467023899153259</v>
      </c>
      <c r="AN5">
        <v>7.455341607747544E-2</v>
      </c>
      <c r="AO5">
        <v>0.60249679995329142</v>
      </c>
      <c r="AP5">
        <v>7.5281526993850448E-2</v>
      </c>
      <c r="AQ5">
        <v>0.59417057575262644</v>
      </c>
      <c r="AR5">
        <v>7.5781088947039096E-2</v>
      </c>
      <c r="AS5">
        <v>0.59236918155168194</v>
      </c>
      <c r="AT5">
        <v>7.5913814281789449E-2</v>
      </c>
      <c r="AU5">
        <v>0.59713890131959768</v>
      </c>
      <c r="AV5">
        <v>7.6459175932385021E-2</v>
      </c>
      <c r="AW5">
        <v>0.62034272321763062</v>
      </c>
      <c r="AX5">
        <v>7.6899520541745398E-2</v>
      </c>
      <c r="AY5">
        <v>0.60091747215562197</v>
      </c>
      <c r="AZ5">
        <v>7.6846353639214188E-2</v>
      </c>
      <c r="BA5">
        <v>0.60962596391713531</v>
      </c>
      <c r="BB5">
        <v>7.7161662561623115E-2</v>
      </c>
      <c r="BC5">
        <v>0.60333603850594653</v>
      </c>
      <c r="BD5">
        <v>7.7040543303469863E-2</v>
      </c>
      <c r="BE5">
        <v>0.59984691089727638</v>
      </c>
      <c r="BF5">
        <v>7.7186997951921438E-2</v>
      </c>
      <c r="BG5">
        <v>0.61904919291524618</v>
      </c>
      <c r="BH5">
        <v>7.7698808659158097E-2</v>
      </c>
      <c r="BI5">
        <v>0.61866326119351056</v>
      </c>
      <c r="BJ5">
        <v>7.8268918246879995E-2</v>
      </c>
      <c r="BK5">
        <v>0.61091185107957213</v>
      </c>
      <c r="BL5">
        <v>7.8251388677501796E-2</v>
      </c>
      <c r="BM5">
        <v>0.61473359386715176</v>
      </c>
      <c r="BN5">
        <v>7.8501801313273792E-2</v>
      </c>
      <c r="BO5">
        <v>0.62942389904430351</v>
      </c>
      <c r="BP5">
        <v>8.0346988193599131E-2</v>
      </c>
      <c r="BQ5">
        <v>0.6337894739832558</v>
      </c>
      <c r="BR5">
        <v>8.0310974347500078E-2</v>
      </c>
      <c r="BS5">
        <v>0.65686615338715348</v>
      </c>
      <c r="BT5">
        <v>8.0449812859402503E-2</v>
      </c>
      <c r="BU5">
        <v>0.63095716827565995</v>
      </c>
      <c r="BV5">
        <v>8.0629713829710251E-2</v>
      </c>
      <c r="BW5">
        <v>0.69914235677484315</v>
      </c>
      <c r="BX5">
        <v>8.2634946840668494E-2</v>
      </c>
      <c r="BY5">
        <v>0.6727618168419548</v>
      </c>
      <c r="BZ5">
        <v>8.4291376409379129E-2</v>
      </c>
      <c r="CA5">
        <v>0.70316082383479184</v>
      </c>
      <c r="CB5">
        <v>8.6978661671668525E-2</v>
      </c>
      <c r="CC5">
        <v>0.72694797993034144</v>
      </c>
      <c r="CD5">
        <v>8.8903571686337293E-2</v>
      </c>
      <c r="CE5">
        <v>0.72822027681634682</v>
      </c>
      <c r="CF5">
        <v>8.9909183092606079E-2</v>
      </c>
      <c r="CG5">
        <v>0.73788015198840506</v>
      </c>
      <c r="CH5">
        <v>9.0297266527853526E-2</v>
      </c>
      <c r="CI5">
        <v>0.78764130796703846</v>
      </c>
      <c r="CJ5">
        <v>9.0945012568876965E-2</v>
      </c>
      <c r="CK5">
        <v>0.75019667983210503</v>
      </c>
      <c r="CL5">
        <v>9.1763423339269859E-2</v>
      </c>
      <c r="CM5">
        <v>0.74646048733550774</v>
      </c>
      <c r="CN5">
        <v>9.1796729715741654E-2</v>
      </c>
      <c r="CO5">
        <v>0.76307672669448956</v>
      </c>
      <c r="CP5">
        <v>9.226806721385003E-2</v>
      </c>
      <c r="CQ5">
        <v>0.75703193536772795</v>
      </c>
      <c r="CR5">
        <v>9.3112521231113257E-2</v>
      </c>
      <c r="CS5">
        <v>0.75662299828122415</v>
      </c>
      <c r="CT5">
        <v>9.3151110537397039E-2</v>
      </c>
      <c r="CU5">
        <v>0.77165444521539339</v>
      </c>
      <c r="CV5">
        <v>9.3632724232253509E-2</v>
      </c>
      <c r="CW5">
        <v>0.76857272263681808</v>
      </c>
      <c r="CX5">
        <v>9.3553488643961361E-2</v>
      </c>
      <c r="CY5">
        <v>0.77945820417987333</v>
      </c>
      <c r="CZ5">
        <v>9.4692774076416172E-2</v>
      </c>
      <c r="DA5">
        <v>0.78074796873935493</v>
      </c>
      <c r="DB5">
        <v>9.5954048616742782E-2</v>
      </c>
      <c r="DC5">
        <v>0.79258209437079696</v>
      </c>
      <c r="DD5">
        <v>9.5951342887963142E-2</v>
      </c>
      <c r="DE5">
        <v>0.80074615405213567</v>
      </c>
      <c r="DF5">
        <v>9.6348746614634467E-2</v>
      </c>
      <c r="DG5">
        <v>0.80148971788379597</v>
      </c>
      <c r="DH5">
        <v>9.6827924973865623E-2</v>
      </c>
      <c r="DI5">
        <v>0.80157239721288076</v>
      </c>
      <c r="DJ5">
        <v>9.6971428095714768E-2</v>
      </c>
      <c r="DK5">
        <v>0.86172899972890904</v>
      </c>
      <c r="DL5">
        <v>0.1025771050270787</v>
      </c>
      <c r="DM5">
        <v>0.86039686607956067</v>
      </c>
      <c r="DN5">
        <v>0.10290930535288952</v>
      </c>
      <c r="DO5">
        <v>0.87152064183029854</v>
      </c>
      <c r="DP5">
        <v>0.10341833830824064</v>
      </c>
      <c r="DQ5">
        <v>0.97479349594411646</v>
      </c>
      <c r="DR5">
        <v>0.10874472122462252</v>
      </c>
      <c r="DS5">
        <v>0.95941400773271568</v>
      </c>
      <c r="DT5">
        <v>0.11124216989599219</v>
      </c>
      <c r="DU5">
        <v>1.0080645900202327</v>
      </c>
      <c r="DV5">
        <v>0.11335545268018166</v>
      </c>
      <c r="DW5">
        <v>1.0126656946993011</v>
      </c>
      <c r="DX5">
        <v>0.11587575763633634</v>
      </c>
      <c r="DY5">
        <v>1.2638546437653748</v>
      </c>
      <c r="DZ5">
        <v>0.12108954115294891</v>
      </c>
      <c r="EA5">
        <v>1.0925794649850917</v>
      </c>
      <c r="EB5">
        <v>0.12255356440341614</v>
      </c>
      <c r="EC5">
        <v>1.2231511947588347</v>
      </c>
      <c r="ED5">
        <v>0.13011981514864343</v>
      </c>
      <c r="EE5">
        <v>1.1858882705591005</v>
      </c>
      <c r="EF5">
        <v>0.1304373408374494</v>
      </c>
      <c r="EG5">
        <v>1.3318171182951681</v>
      </c>
      <c r="EH5">
        <v>0.13799196220500684</v>
      </c>
      <c r="EI5">
        <v>1.5057021818775604</v>
      </c>
      <c r="EJ5">
        <v>0.1502961151793821</v>
      </c>
      <c r="EK5">
        <v>1.5637461650956366</v>
      </c>
      <c r="EL5">
        <v>0.15943238242289412</v>
      </c>
      <c r="EM5">
        <v>1.6575281478089328</v>
      </c>
      <c r="EN5">
        <v>0.162641406358116</v>
      </c>
      <c r="EO5">
        <v>1.6339335583251162</v>
      </c>
      <c r="EP5">
        <v>0.16376802127508477</v>
      </c>
      <c r="EQ5">
        <v>1.6722061238239792</v>
      </c>
      <c r="ER5">
        <v>0.16736795572463789</v>
      </c>
      <c r="ES5">
        <v>1.7675175649973027</v>
      </c>
      <c r="ET5">
        <v>0.16884293759584607</v>
      </c>
      <c r="EU5">
        <v>1.7498444099419386</v>
      </c>
      <c r="EV5">
        <v>0.17196289899911724</v>
      </c>
      <c r="EW5">
        <v>1.7660683678932572</v>
      </c>
      <c r="EX5">
        <v>0.17392125251091073</v>
      </c>
      <c r="EY5">
        <v>1.7906080418195172</v>
      </c>
      <c r="EZ5">
        <v>0.17476969617222032</v>
      </c>
      <c r="FA5">
        <v>1.7931110870415519</v>
      </c>
      <c r="FB5">
        <v>0.17545152127737598</v>
      </c>
      <c r="FC5">
        <v>1.7522652257660283</v>
      </c>
      <c r="FD5">
        <v>0.17603685877112024</v>
      </c>
      <c r="FE5">
        <v>1.8294187177889192</v>
      </c>
      <c r="FF5">
        <v>0.1781571082007222</v>
      </c>
      <c r="FG5">
        <v>1.8313505991324315</v>
      </c>
      <c r="FH5">
        <v>0.17908557503116146</v>
      </c>
      <c r="FI5">
        <v>1.8835137135688385</v>
      </c>
      <c r="FJ5">
        <v>0.18204024228949345</v>
      </c>
      <c r="FK5">
        <v>1.9792506092147382</v>
      </c>
      <c r="FL5">
        <v>0.18765052336473376</v>
      </c>
      <c r="FM5">
        <v>2.0047488437466439</v>
      </c>
      <c r="FN5">
        <v>0.18905300256682231</v>
      </c>
      <c r="FO5">
        <v>2.0072310481990905</v>
      </c>
      <c r="FP5">
        <v>0.18934588732979252</v>
      </c>
      <c r="FQ5">
        <v>2.0470148510810708</v>
      </c>
      <c r="FR5">
        <v>0.19121338187468948</v>
      </c>
      <c r="FS5">
        <v>2.5609045538987263</v>
      </c>
      <c r="FT5">
        <v>0.22213859510582684</v>
      </c>
      <c r="FU5">
        <v>2.6065616769870403</v>
      </c>
      <c r="FV5">
        <v>0.22382313417567992</v>
      </c>
      <c r="FW5">
        <v>3.1204794162148732</v>
      </c>
      <c r="FX5">
        <v>0.24833636490639044</v>
      </c>
      <c r="FY5">
        <v>3.9998688967668543</v>
      </c>
      <c r="FZ5">
        <v>0.27712614482069303</v>
      </c>
      <c r="GA5">
        <v>3.9929542631348682</v>
      </c>
      <c r="GB5">
        <v>0.28928585861798545</v>
      </c>
      <c r="GC5">
        <v>4.7258299574021931</v>
      </c>
      <c r="GD5">
        <v>0.30574700463099952</v>
      </c>
      <c r="GE5">
        <v>5.5028773697933753</v>
      </c>
      <c r="GF5">
        <v>0.3439287521359064</v>
      </c>
      <c r="GG5">
        <v>12.975793829787161</v>
      </c>
      <c r="GH5">
        <v>0.4663485815657003</v>
      </c>
      <c r="GI5">
        <v>20.70755454158077</v>
      </c>
      <c r="GJ5">
        <v>0.62466485849731823</v>
      </c>
    </row>
    <row r="6" spans="1:192" x14ac:dyDescent="0.25">
      <c r="A6" s="1" t="s">
        <v>8</v>
      </c>
      <c r="B6" s="3" t="b">
        <v>1</v>
      </c>
      <c r="C6">
        <v>0.45482949962899633</v>
      </c>
      <c r="D6">
        <v>5.4750903570204214E-2</v>
      </c>
      <c r="E6">
        <v>0.76517099324160109</v>
      </c>
      <c r="F6">
        <v>9.3633250510990473E-2</v>
      </c>
      <c r="G6">
        <v>2.260302557104843</v>
      </c>
      <c r="H6">
        <v>0.20460293726711432</v>
      </c>
      <c r="I6">
        <v>0.2718336160203001</v>
      </c>
      <c r="J6">
        <v>3.3015806170687299E-2</v>
      </c>
      <c r="K6">
        <v>0.3969465332364065</v>
      </c>
      <c r="L6">
        <v>5.4066123740559177E-2</v>
      </c>
      <c r="M6">
        <v>0.40094910399364392</v>
      </c>
      <c r="N6">
        <v>5.4057921135240855E-2</v>
      </c>
      <c r="O6">
        <v>0.45305817721233627</v>
      </c>
      <c r="P6">
        <v>5.5364103103855818E-2</v>
      </c>
      <c r="Q6">
        <v>0.39882309974169683</v>
      </c>
      <c r="R6">
        <v>5.4436226209007649E-2</v>
      </c>
      <c r="S6">
        <v>0.45672996024559459</v>
      </c>
      <c r="T6">
        <v>5.5512649128065923E-2</v>
      </c>
      <c r="U6">
        <v>0.41505382205197255</v>
      </c>
      <c r="V6">
        <v>5.5578673384895382E-2</v>
      </c>
      <c r="W6">
        <v>0.47273716468502763</v>
      </c>
      <c r="X6">
        <v>6.0301743217130797E-2</v>
      </c>
      <c r="Y6">
        <v>0.44795070235594259</v>
      </c>
      <c r="Z6">
        <v>6.036934246527341E-2</v>
      </c>
      <c r="AA6">
        <v>0.49957665823862291</v>
      </c>
      <c r="AB6">
        <v>6.4276700137389425E-2</v>
      </c>
      <c r="AC6">
        <v>0.50094548196398225</v>
      </c>
      <c r="AD6">
        <v>6.5760925529879583E-2</v>
      </c>
      <c r="AE6">
        <v>0.52472007553596989</v>
      </c>
      <c r="AF6">
        <v>6.8195395895589525E-2</v>
      </c>
      <c r="AG6">
        <v>0.56892501544605134</v>
      </c>
      <c r="AH6">
        <v>6.9769108316228748E-2</v>
      </c>
      <c r="AI6">
        <v>0.68169935486119337</v>
      </c>
      <c r="AJ6">
        <v>7.1256520448462521E-2</v>
      </c>
      <c r="AK6">
        <v>0.61905454145096106</v>
      </c>
      <c r="AL6">
        <v>7.4653820013656377E-2</v>
      </c>
      <c r="AM6">
        <v>0.58252774941655716</v>
      </c>
      <c r="AN6">
        <v>7.4384491941345957E-2</v>
      </c>
      <c r="AO6">
        <v>0.59921678511231569</v>
      </c>
      <c r="AP6">
        <v>7.5137056663401633E-2</v>
      </c>
      <c r="AQ6">
        <v>0.59109407702906114</v>
      </c>
      <c r="AR6">
        <v>7.5781108272359177E-2</v>
      </c>
      <c r="AS6">
        <v>0.59039347842925627</v>
      </c>
      <c r="AT6">
        <v>7.5796250805756527E-2</v>
      </c>
      <c r="AU6">
        <v>0.59466006155488838</v>
      </c>
      <c r="AV6">
        <v>7.6231423153708192E-2</v>
      </c>
      <c r="AW6">
        <v>0.61723198829163239</v>
      </c>
      <c r="AX6">
        <v>7.6879719482690387E-2</v>
      </c>
      <c r="AY6">
        <v>0.59767465692783595</v>
      </c>
      <c r="AZ6">
        <v>7.6907755717328108E-2</v>
      </c>
      <c r="BA6">
        <v>0.60714808319351055</v>
      </c>
      <c r="BB6">
        <v>7.7052182328356561E-2</v>
      </c>
      <c r="BC6">
        <v>0.60105934981178544</v>
      </c>
      <c r="BD6">
        <v>7.6949209282749995E-2</v>
      </c>
      <c r="BE6">
        <v>0.59760364254425136</v>
      </c>
      <c r="BF6">
        <v>7.6988264029343126E-2</v>
      </c>
      <c r="BG6">
        <v>0.61697355611449844</v>
      </c>
      <c r="BH6">
        <v>7.7609077238298893E-2</v>
      </c>
      <c r="BI6">
        <v>0.6161182042474036</v>
      </c>
      <c r="BJ6">
        <v>7.8124159694793513E-2</v>
      </c>
      <c r="BK6">
        <v>0.60893411600091474</v>
      </c>
      <c r="BL6">
        <v>7.8066498241706306E-2</v>
      </c>
      <c r="BM6">
        <v>0.61238995343981251</v>
      </c>
      <c r="BN6">
        <v>7.834215715433604E-2</v>
      </c>
      <c r="BO6">
        <v>0.62624129225425917</v>
      </c>
      <c r="BP6">
        <v>8.0136651988500632E-2</v>
      </c>
      <c r="BQ6">
        <v>0.63044701327971442</v>
      </c>
      <c r="BR6">
        <v>8.041706270407134E-2</v>
      </c>
      <c r="BS6">
        <v>0.65318718288105204</v>
      </c>
      <c r="BT6">
        <v>8.039162654682859E-2</v>
      </c>
      <c r="BU6">
        <v>0.62824130048992421</v>
      </c>
      <c r="BV6">
        <v>8.0412209427662334E-2</v>
      </c>
      <c r="BW6">
        <v>0.6947949520453417</v>
      </c>
      <c r="BX6">
        <v>8.2591834726503902E-2</v>
      </c>
      <c r="BY6">
        <v>0.66998347234083644</v>
      </c>
      <c r="BZ6">
        <v>8.4046320237457742E-2</v>
      </c>
      <c r="CA6">
        <v>0.70088566804362584</v>
      </c>
      <c r="CB6">
        <v>8.6951317673232137E-2</v>
      </c>
      <c r="CC6">
        <v>0.72406972686234261</v>
      </c>
      <c r="CD6">
        <v>8.8754500975340114E-2</v>
      </c>
      <c r="CE6">
        <v>0.72554305365012828</v>
      </c>
      <c r="CF6">
        <v>8.9838102375828205E-2</v>
      </c>
      <c r="CG6">
        <v>0.7345342986403286</v>
      </c>
      <c r="CH6">
        <v>9.0215410268179475E-2</v>
      </c>
      <c r="CI6">
        <v>0.78503025120874537</v>
      </c>
      <c r="CJ6">
        <v>9.0849308461737069E-2</v>
      </c>
      <c r="CK6">
        <v>0.74651832009921648</v>
      </c>
      <c r="CL6">
        <v>9.1780908975915995E-2</v>
      </c>
      <c r="CM6">
        <v>0.74384769170640663</v>
      </c>
      <c r="CN6">
        <v>9.1636246912795663E-2</v>
      </c>
      <c r="CO6">
        <v>0.75983152782754626</v>
      </c>
      <c r="CP6">
        <v>9.2188237581635815E-2</v>
      </c>
      <c r="CQ6">
        <v>0.75334998809035059</v>
      </c>
      <c r="CR6">
        <v>9.2951195562373912E-2</v>
      </c>
      <c r="CS6">
        <v>0.75354399189586363</v>
      </c>
      <c r="CT6">
        <v>9.2997266954522789E-2</v>
      </c>
      <c r="CU6">
        <v>0.7616263692568882</v>
      </c>
      <c r="CV6">
        <v>9.3654402390655284E-2</v>
      </c>
      <c r="CW6">
        <v>0.76559566743916774</v>
      </c>
      <c r="CX6">
        <v>9.3355432489400716E-2</v>
      </c>
      <c r="CY6">
        <v>0.77654667626958696</v>
      </c>
      <c r="CZ6">
        <v>9.4598808181589167E-2</v>
      </c>
      <c r="DA6">
        <v>0.77826975191135284</v>
      </c>
      <c r="DB6">
        <v>9.5803108552395225E-2</v>
      </c>
      <c r="DC6">
        <v>0.78977211257479185</v>
      </c>
      <c r="DD6">
        <v>9.5901860491730051E-2</v>
      </c>
      <c r="DE6">
        <v>0.79739990118995585</v>
      </c>
      <c r="DF6">
        <v>9.6191296411379731E-2</v>
      </c>
      <c r="DG6">
        <v>0.79874412925051874</v>
      </c>
      <c r="DH6">
        <v>9.6702450374566054E-2</v>
      </c>
      <c r="DI6">
        <v>0.7993626392221046</v>
      </c>
      <c r="DJ6">
        <v>9.6867894767471721E-2</v>
      </c>
      <c r="DK6">
        <v>0.85704647618145002</v>
      </c>
      <c r="DL6">
        <v>0.10252459534085134</v>
      </c>
      <c r="DM6">
        <v>0.85748471173874052</v>
      </c>
      <c r="DN6">
        <v>0.10273972503146275</v>
      </c>
      <c r="DO6">
        <v>0.86881194982695653</v>
      </c>
      <c r="DP6">
        <v>0.10343785677399241</v>
      </c>
      <c r="DQ6">
        <v>0.97171361335752404</v>
      </c>
      <c r="DR6">
        <v>0.10855415808795454</v>
      </c>
      <c r="DS6">
        <v>0.95573356293285672</v>
      </c>
      <c r="DT6">
        <v>0.11103015841987689</v>
      </c>
      <c r="DU6">
        <v>1.0033790195827241</v>
      </c>
      <c r="DV6">
        <v>0.11303667991011082</v>
      </c>
      <c r="DW6">
        <v>1.0036311803295881</v>
      </c>
      <c r="DX6">
        <v>0.11538112114501124</v>
      </c>
      <c r="DY6">
        <v>1.2524871737405141</v>
      </c>
      <c r="DZ6">
        <v>0.12105043973374857</v>
      </c>
      <c r="EA6">
        <v>1.0885682247751431</v>
      </c>
      <c r="EB6">
        <v>0.12261709881416595</v>
      </c>
      <c r="EC6">
        <v>1.210782101871531</v>
      </c>
      <c r="ED6">
        <v>0.13023532611920155</v>
      </c>
      <c r="EE6">
        <v>1.1805327650414856</v>
      </c>
      <c r="EF6">
        <v>0.1301281773565002</v>
      </c>
      <c r="EG6">
        <v>1.3254586808378799</v>
      </c>
      <c r="EH6">
        <v>0.13752824042644834</v>
      </c>
      <c r="EI6">
        <v>1.4993444871922372</v>
      </c>
      <c r="EJ6">
        <v>0.14994343972897145</v>
      </c>
      <c r="EK6">
        <v>1.5560529127060203</v>
      </c>
      <c r="EL6">
        <v>0.15924803886647115</v>
      </c>
      <c r="EM6">
        <v>1.6501677858349961</v>
      </c>
      <c r="EN6">
        <v>0.16238909599831219</v>
      </c>
      <c r="EO6">
        <v>1.6259001477967534</v>
      </c>
      <c r="EP6">
        <v>0.16313288881159579</v>
      </c>
      <c r="EQ6">
        <v>1.6661837429293311</v>
      </c>
      <c r="ER6">
        <v>0.16714343557758751</v>
      </c>
      <c r="ES6">
        <v>1.7608257175559616</v>
      </c>
      <c r="ET6">
        <v>0.16856252742156988</v>
      </c>
      <c r="EU6">
        <v>1.7431533629957567</v>
      </c>
      <c r="EV6">
        <v>0.17169972222815713</v>
      </c>
      <c r="EW6">
        <v>1.7590428954824364</v>
      </c>
      <c r="EX6">
        <v>0.17371625203183272</v>
      </c>
      <c r="EY6">
        <v>1.7842523882724153</v>
      </c>
      <c r="EZ6">
        <v>0.17441477089926094</v>
      </c>
      <c r="FA6">
        <v>1.7864238103342098</v>
      </c>
      <c r="FB6">
        <v>0.17547895419591711</v>
      </c>
      <c r="FC6">
        <v>1.7459068722016136</v>
      </c>
      <c r="FD6">
        <v>0.17564414146674634</v>
      </c>
      <c r="FE6">
        <v>1.8233994873905492</v>
      </c>
      <c r="FF6">
        <v>0.17810152177944777</v>
      </c>
      <c r="FG6">
        <v>1.8246570231570203</v>
      </c>
      <c r="FH6">
        <v>0.17878508912439489</v>
      </c>
      <c r="FI6">
        <v>1.8734712922639123</v>
      </c>
      <c r="FJ6">
        <v>0.18142387810030802</v>
      </c>
      <c r="FK6">
        <v>1.9715546632995964</v>
      </c>
      <c r="FL6">
        <v>0.18735187086116153</v>
      </c>
      <c r="FM6">
        <v>1.9983921289612154</v>
      </c>
      <c r="FN6">
        <v>0.18870272520734668</v>
      </c>
      <c r="FO6">
        <v>2.0005408829826798</v>
      </c>
      <c r="FP6">
        <v>0.18914690148170882</v>
      </c>
      <c r="FQ6">
        <v>2.0399888118299212</v>
      </c>
      <c r="FR6">
        <v>0.19081507510357515</v>
      </c>
      <c r="FS6">
        <v>2.5518744250503169</v>
      </c>
      <c r="FT6">
        <v>0.22176566233183426</v>
      </c>
      <c r="FU6">
        <v>2.5978653471020405</v>
      </c>
      <c r="FV6">
        <v>0.22351695714499045</v>
      </c>
      <c r="FW6">
        <v>3.109109959852681</v>
      </c>
      <c r="FX6">
        <v>0.24761772373227875</v>
      </c>
      <c r="FY6">
        <v>3.9734497562217523</v>
      </c>
      <c r="FZ6">
        <v>0.27624385712258592</v>
      </c>
      <c r="GA6">
        <v>3.9775685288989018</v>
      </c>
      <c r="GB6">
        <v>0.2886631917752715</v>
      </c>
      <c r="GC6">
        <v>4.7104477450088025</v>
      </c>
      <c r="GD6">
        <v>0.30528264126368465</v>
      </c>
      <c r="GE6">
        <v>5.4874956907253782</v>
      </c>
      <c r="GF6">
        <v>0.34353590024487474</v>
      </c>
      <c r="GG6">
        <v>12.898905922013391</v>
      </c>
      <c r="GH6">
        <v>0.46405295510041766</v>
      </c>
      <c r="GI6">
        <v>20.617292809276659</v>
      </c>
      <c r="GJ6">
        <v>0.62284562129746945</v>
      </c>
    </row>
    <row r="7" spans="1:192" x14ac:dyDescent="0.25">
      <c r="A7" s="1" t="s">
        <v>9</v>
      </c>
      <c r="B7" s="3">
        <v>1</v>
      </c>
      <c r="C7">
        <v>0.41376713875536336</v>
      </c>
      <c r="D7">
        <v>5.4976296586512548E-2</v>
      </c>
      <c r="E7">
        <v>0.97762588809705475</v>
      </c>
      <c r="F7">
        <v>0.11338674611581157</v>
      </c>
      <c r="G7">
        <v>2.9700949051789407</v>
      </c>
      <c r="H7">
        <v>0.24256153138014191</v>
      </c>
      <c r="I7">
        <v>0.2693951708401372</v>
      </c>
      <c r="J7">
        <v>3.2946281343046911E-2</v>
      </c>
      <c r="K7">
        <v>0.39537896594654109</v>
      </c>
      <c r="L7">
        <v>5.4006154262327084E-2</v>
      </c>
      <c r="M7">
        <v>0.39920737826847441</v>
      </c>
      <c r="N7">
        <v>5.3880385891085195E-2</v>
      </c>
      <c r="O7">
        <v>0.45079395215563939</v>
      </c>
      <c r="P7">
        <v>5.52117095018307E-2</v>
      </c>
      <c r="Q7">
        <v>0.39742971044994235</v>
      </c>
      <c r="R7">
        <v>5.4360491772434794E-2</v>
      </c>
      <c r="S7">
        <v>0.45289810518898771</v>
      </c>
      <c r="T7">
        <v>5.5430405128161962E-2</v>
      </c>
      <c r="U7">
        <v>0.41244119794152734</v>
      </c>
      <c r="V7">
        <v>5.5486485444884472E-2</v>
      </c>
      <c r="W7">
        <v>0.47064708318402948</v>
      </c>
      <c r="X7">
        <v>6.0177459936133104E-2</v>
      </c>
      <c r="Y7">
        <v>0.44547747283936806</v>
      </c>
      <c r="Z7">
        <v>6.0157149932172437E-2</v>
      </c>
      <c r="AA7">
        <v>0.49766074159118906</v>
      </c>
      <c r="AB7">
        <v>6.4190126953420579E-2</v>
      </c>
      <c r="AC7">
        <v>0.4988553849952711</v>
      </c>
      <c r="AD7">
        <v>6.5694351470948723E-2</v>
      </c>
      <c r="AE7">
        <v>0.52242097105022867</v>
      </c>
      <c r="AF7">
        <v>6.8119290951314859E-2</v>
      </c>
      <c r="AG7">
        <v>0.56603371437841077</v>
      </c>
      <c r="AH7">
        <v>6.9665622690198173E-2</v>
      </c>
      <c r="AI7">
        <v>0.67884288019511385</v>
      </c>
      <c r="AJ7">
        <v>7.1230935775942458E-2</v>
      </c>
      <c r="AK7">
        <v>0.6158845685940233</v>
      </c>
      <c r="AL7">
        <v>7.4517069341456701E-2</v>
      </c>
      <c r="AM7">
        <v>0.5802983373360493</v>
      </c>
      <c r="AN7">
        <v>7.4171513994986255E-2</v>
      </c>
      <c r="AO7">
        <v>0.59580298564485668</v>
      </c>
      <c r="AP7">
        <v>7.4914557250633451E-2</v>
      </c>
      <c r="AQ7">
        <v>0.58788925503151157</v>
      </c>
      <c r="AR7">
        <v>7.5710464768185701E-2</v>
      </c>
      <c r="AS7">
        <v>0.58833825192394307</v>
      </c>
      <c r="AT7">
        <v>7.5626645570184017E-2</v>
      </c>
      <c r="AU7">
        <v>0.59208234129120052</v>
      </c>
      <c r="AV7">
        <v>7.5942572672829251E-2</v>
      </c>
      <c r="AW7">
        <v>0.61399233723248459</v>
      </c>
      <c r="AX7">
        <v>7.6780437872506255E-2</v>
      </c>
      <c r="AY7">
        <v>0.59429565607425905</v>
      </c>
      <c r="AZ7">
        <v>7.6881054610375255E-2</v>
      </c>
      <c r="BA7">
        <v>0.60457033871342825</v>
      </c>
      <c r="BB7">
        <v>7.6870685284071053E-2</v>
      </c>
      <c r="BC7">
        <v>0.5986906054374812</v>
      </c>
      <c r="BD7">
        <v>7.6792612888525624E-2</v>
      </c>
      <c r="BE7">
        <v>0.59526973393264992</v>
      </c>
      <c r="BF7">
        <v>7.6742539404148866E-2</v>
      </c>
      <c r="BG7">
        <v>0.6148138151411543</v>
      </c>
      <c r="BH7">
        <v>7.7463344002896214E-2</v>
      </c>
      <c r="BI7">
        <v>0.61347079580076935</v>
      </c>
      <c r="BJ7">
        <v>7.7910251283105025E-2</v>
      </c>
      <c r="BK7">
        <v>0.60687895066731012</v>
      </c>
      <c r="BL7">
        <v>7.7822686726139109E-2</v>
      </c>
      <c r="BM7">
        <v>0.60995153990857132</v>
      </c>
      <c r="BN7">
        <v>7.8128252715949045E-2</v>
      </c>
      <c r="BO7">
        <v>0.62293206566159853</v>
      </c>
      <c r="BP7">
        <v>7.9833060562592525E-2</v>
      </c>
      <c r="BQ7">
        <v>0.62696350634286113</v>
      </c>
      <c r="BR7">
        <v>8.0415117762505678E-2</v>
      </c>
      <c r="BS7">
        <v>0.64935533423451353</v>
      </c>
      <c r="BT7">
        <v>8.0260018060147015E-2</v>
      </c>
      <c r="BU7">
        <v>0.6254198282681237</v>
      </c>
      <c r="BV7">
        <v>8.0102943173431584E-2</v>
      </c>
      <c r="BW7">
        <v>0.69026640032104025</v>
      </c>
      <c r="BX7">
        <v>8.2462980498349284E-2</v>
      </c>
      <c r="BY7">
        <v>0.66709219980629986</v>
      </c>
      <c r="BZ7">
        <v>8.3748531678055529E-2</v>
      </c>
      <c r="CA7">
        <v>0.69851689785161131</v>
      </c>
      <c r="CB7">
        <v>8.6859779171071391E-2</v>
      </c>
      <c r="CC7">
        <v>0.72107394154440596</v>
      </c>
      <c r="CD7">
        <v>8.854282041340146E-2</v>
      </c>
      <c r="CE7">
        <v>0.72275627311326196</v>
      </c>
      <c r="CF7">
        <v>8.9696016178881843E-2</v>
      </c>
      <c r="CG7">
        <v>0.73105081351932666</v>
      </c>
      <c r="CH7">
        <v>9.0052623027906939E-2</v>
      </c>
      <c r="CI7">
        <v>0.78231315326604955</v>
      </c>
      <c r="CJ7">
        <v>9.0681656109273673E-2</v>
      </c>
      <c r="CK7">
        <v>0.74268646734720822</v>
      </c>
      <c r="CL7">
        <v>9.1706547552291851E-2</v>
      </c>
      <c r="CM7">
        <v>0.74113063423011272</v>
      </c>
      <c r="CN7">
        <v>9.1399606275185716E-2</v>
      </c>
      <c r="CO7">
        <v>0.75645254386381644</v>
      </c>
      <c r="CP7">
        <v>9.203437198755389E-2</v>
      </c>
      <c r="CQ7">
        <v>0.74951817754143846</v>
      </c>
      <c r="CR7">
        <v>9.2698482748269639E-2</v>
      </c>
      <c r="CS7">
        <v>0.75033919740862598</v>
      </c>
      <c r="CT7">
        <v>9.2776090755224014E-2</v>
      </c>
      <c r="CU7">
        <v>0.75117584888822131</v>
      </c>
      <c r="CV7">
        <v>9.3567419424504222E-2</v>
      </c>
      <c r="CW7">
        <v>0.76249535728439788</v>
      </c>
      <c r="CX7">
        <v>9.3117395108260739E-2</v>
      </c>
      <c r="CY7">
        <v>0.77351605316886995</v>
      </c>
      <c r="CZ7">
        <v>9.443161277128434E-2</v>
      </c>
      <c r="DA7">
        <v>0.77569201536873067</v>
      </c>
      <c r="DB7">
        <v>9.5585376337254682E-2</v>
      </c>
      <c r="DC7">
        <v>0.78684597890687713</v>
      </c>
      <c r="DD7">
        <v>9.5787112607297248E-2</v>
      </c>
      <c r="DE7">
        <v>0.79391642144939956</v>
      </c>
      <c r="DF7">
        <v>9.5964980171010697E-2</v>
      </c>
      <c r="DG7">
        <v>0.79588770587009394</v>
      </c>
      <c r="DH7">
        <v>9.6500043434966751E-2</v>
      </c>
      <c r="DI7">
        <v>0.79706356445225479</v>
      </c>
      <c r="DJ7">
        <v>9.6704194476641067E-2</v>
      </c>
      <c r="DK7">
        <v>0.85216957948506744</v>
      </c>
      <c r="DL7">
        <v>0.10236727518783027</v>
      </c>
      <c r="DM7">
        <v>0.85445409918217907</v>
      </c>
      <c r="DN7">
        <v>0.10250506745964119</v>
      </c>
      <c r="DO7">
        <v>0.8659903132809732</v>
      </c>
      <c r="DP7">
        <v>0.10338416820772604</v>
      </c>
      <c r="DQ7">
        <v>0.96850883454643621</v>
      </c>
      <c r="DR7">
        <v>0.10829270000165481</v>
      </c>
      <c r="DS7">
        <v>0.95190172937760908</v>
      </c>
      <c r="DT7">
        <v>0.11075387249641525</v>
      </c>
      <c r="DU7">
        <v>0.99850216045323503</v>
      </c>
      <c r="DV7">
        <v>0.11262683539800111</v>
      </c>
      <c r="DW7">
        <v>0.99422577988706051</v>
      </c>
      <c r="DX7">
        <v>0.11471662806226535</v>
      </c>
      <c r="DY7">
        <v>1.2406432559746448</v>
      </c>
      <c r="DZ7">
        <v>0.12082677859396709</v>
      </c>
      <c r="EA7">
        <v>1.0843880166381996</v>
      </c>
      <c r="EB7">
        <v>0.12259859299406449</v>
      </c>
      <c r="EC7">
        <v>1.1978931285756438</v>
      </c>
      <c r="ED7">
        <v>0.13011287691164111</v>
      </c>
      <c r="EE7">
        <v>1.1749592214589841</v>
      </c>
      <c r="EF7">
        <v>0.1297008820894891</v>
      </c>
      <c r="EG7">
        <v>1.3188400775588776</v>
      </c>
      <c r="EH7">
        <v>0.13695025173156342</v>
      </c>
      <c r="EI7">
        <v>1.4927258730781796</v>
      </c>
      <c r="EJ7">
        <v>0.14947102227964451</v>
      </c>
      <c r="EK7">
        <v>1.548040872788788</v>
      </c>
      <c r="EL7">
        <v>0.15891261096310882</v>
      </c>
      <c r="EM7">
        <v>1.642504112240714</v>
      </c>
      <c r="EN7">
        <v>0.16198528372114088</v>
      </c>
      <c r="EO7">
        <v>1.617539835146943</v>
      </c>
      <c r="EP7">
        <v>0.16234157067878366</v>
      </c>
      <c r="EQ7">
        <v>1.6599134677637557</v>
      </c>
      <c r="ER7">
        <v>0.16679508001704021</v>
      </c>
      <c r="ES7">
        <v>1.7538587491224173</v>
      </c>
      <c r="ET7">
        <v>0.16814652415762082</v>
      </c>
      <c r="EU7">
        <v>1.7361863847712731</v>
      </c>
      <c r="EV7">
        <v>0.17130878683089945</v>
      </c>
      <c r="EW7">
        <v>1.7517275669041779</v>
      </c>
      <c r="EX7">
        <v>0.17336303003579465</v>
      </c>
      <c r="EY7">
        <v>1.777633749996808</v>
      </c>
      <c r="EZ7">
        <v>0.17396618210149489</v>
      </c>
      <c r="FA7">
        <v>1.7794568020136408</v>
      </c>
      <c r="FB7">
        <v>0.17535826631262422</v>
      </c>
      <c r="FC7">
        <v>1.7392882676439592</v>
      </c>
      <c r="FD7">
        <v>0.17512961652616982</v>
      </c>
      <c r="FE7">
        <v>1.8171291834455017</v>
      </c>
      <c r="FF7">
        <v>0.17793146279435773</v>
      </c>
      <c r="FG7">
        <v>1.8176900799743752</v>
      </c>
      <c r="FH7">
        <v>0.17833063035521959</v>
      </c>
      <c r="FI7">
        <v>1.8630209135810873</v>
      </c>
      <c r="FJ7">
        <v>0.18058266642063445</v>
      </c>
      <c r="FK7">
        <v>1.9635426538569432</v>
      </c>
      <c r="FL7">
        <v>0.18688798106908838</v>
      </c>
      <c r="FM7">
        <v>1.9917735022238563</v>
      </c>
      <c r="FN7">
        <v>0.18824449412889357</v>
      </c>
      <c r="FO7">
        <v>1.993573895359432</v>
      </c>
      <c r="FP7">
        <v>0.18881985565687978</v>
      </c>
      <c r="FQ7">
        <v>2.0326734899182131</v>
      </c>
      <c r="FR7">
        <v>0.19029646721114918</v>
      </c>
      <c r="FS7">
        <v>2.5424689778221996</v>
      </c>
      <c r="FT7">
        <v>0.22126582225169464</v>
      </c>
      <c r="FU7">
        <v>2.588808255045596</v>
      </c>
      <c r="FV7">
        <v>0.22306901941664714</v>
      </c>
      <c r="FW7">
        <v>3.0972660512373875</v>
      </c>
      <c r="FX7">
        <v>0.24678960387976065</v>
      </c>
      <c r="FY7">
        <v>3.9459300976648506</v>
      </c>
      <c r="FZ7">
        <v>0.2749971457721469</v>
      </c>
      <c r="GA7">
        <v>3.9615444422680208</v>
      </c>
      <c r="GB7">
        <v>0.28780525640624477</v>
      </c>
      <c r="GC7">
        <v>4.6944236333910325</v>
      </c>
      <c r="GD7">
        <v>0.30461800923775634</v>
      </c>
      <c r="GE7">
        <v>5.4714715761899226</v>
      </c>
      <c r="GF7">
        <v>0.34293998931424441</v>
      </c>
      <c r="GG7">
        <v>12.81878527501568</v>
      </c>
      <c r="GH7">
        <v>0.46127795631554019</v>
      </c>
      <c r="GI7">
        <v>20.523238141021437</v>
      </c>
      <c r="GJ7">
        <v>0.62029785378647195</v>
      </c>
    </row>
    <row r="8" spans="1:192" x14ac:dyDescent="0.25">
      <c r="A8" s="1" t="s">
        <v>10</v>
      </c>
      <c r="B8" s="3" t="b">
        <v>0</v>
      </c>
      <c r="C8">
        <v>0.47172597348130457</v>
      </c>
      <c r="D8">
        <v>5.9670351143542771E-2</v>
      </c>
      <c r="E8">
        <v>1.2156517234001254</v>
      </c>
      <c r="F8">
        <v>0.13349703462943197</v>
      </c>
      <c r="G8">
        <v>3.8344143772117194</v>
      </c>
      <c r="H8">
        <v>0.28171624981136723</v>
      </c>
      <c r="I8">
        <v>0.26705743558483158</v>
      </c>
      <c r="J8">
        <v>3.2811679767600244E-2</v>
      </c>
      <c r="K8">
        <v>0.39387653814878393</v>
      </c>
      <c r="L8">
        <v>5.3905692977819636E-2</v>
      </c>
      <c r="M8">
        <v>0.39753897447109637</v>
      </c>
      <c r="N8">
        <v>5.3682868716654834E-2</v>
      </c>
      <c r="O8">
        <v>0.44862586837057683</v>
      </c>
      <c r="P8">
        <v>5.4999754576435439E-2</v>
      </c>
      <c r="Q8">
        <v>0.3960944903436584</v>
      </c>
      <c r="R8">
        <v>5.4256048780869544E-2</v>
      </c>
      <c r="S8">
        <v>0.44922272022346532</v>
      </c>
      <c r="T8">
        <v>5.5293111953183621E-2</v>
      </c>
      <c r="U8">
        <v>0.40993599367014544</v>
      </c>
      <c r="V8">
        <v>5.5352965037778243E-2</v>
      </c>
      <c r="W8">
        <v>0.4686444069585089</v>
      </c>
      <c r="X8">
        <v>6.0012093716651858E-2</v>
      </c>
      <c r="Y8">
        <v>0.4431092967658431</v>
      </c>
      <c r="Z8">
        <v>5.989678681202093E-2</v>
      </c>
      <c r="AA8">
        <v>0.49582435706139411</v>
      </c>
      <c r="AB8">
        <v>6.4064480618154437E-2</v>
      </c>
      <c r="AC8">
        <v>0.49685149697132558</v>
      </c>
      <c r="AD8">
        <v>6.5581958338409657E-2</v>
      </c>
      <c r="AE8">
        <v>0.5202169161192256</v>
      </c>
      <c r="AF8">
        <v>6.7988276254286217E-2</v>
      </c>
      <c r="AG8">
        <v>0.56326164083108154</v>
      </c>
      <c r="AH8">
        <v>6.9507390982985737E-2</v>
      </c>
      <c r="AI8">
        <v>0.67610279542003571</v>
      </c>
      <c r="AJ8">
        <v>7.1130177023140811E-2</v>
      </c>
      <c r="AK8">
        <v>0.61284604991036451</v>
      </c>
      <c r="AL8">
        <v>7.4315203356002071E-2</v>
      </c>
      <c r="AM8">
        <v>0.57816261645794764</v>
      </c>
      <c r="AN8">
        <v>7.3931736444981772E-2</v>
      </c>
      <c r="AO8">
        <v>0.59253196728112068</v>
      </c>
      <c r="AP8">
        <v>7.4632054334713399E-2</v>
      </c>
      <c r="AQ8">
        <v>0.58481574537840886</v>
      </c>
      <c r="AR8">
        <v>7.5574881551093695E-2</v>
      </c>
      <c r="AS8">
        <v>0.5863700042643003</v>
      </c>
      <c r="AT8">
        <v>7.5418738982576825E-2</v>
      </c>
      <c r="AU8">
        <v>0.58961457209400525</v>
      </c>
      <c r="AV8">
        <v>7.5616025437849038E-2</v>
      </c>
      <c r="AW8">
        <v>0.61088622730205278</v>
      </c>
      <c r="AX8">
        <v>7.6609718916799616E-2</v>
      </c>
      <c r="AY8">
        <v>0.59105421614835629</v>
      </c>
      <c r="AZ8">
        <v>7.676841348324337E-2</v>
      </c>
      <c r="BA8">
        <v>0.60210156400422821</v>
      </c>
      <c r="BB8">
        <v>7.6631875239890096E-2</v>
      </c>
      <c r="BC8">
        <v>0.59642170696477481</v>
      </c>
      <c r="BD8">
        <v>7.6583440629342206E-2</v>
      </c>
      <c r="BE8">
        <v>0.5930342644578952</v>
      </c>
      <c r="BF8">
        <v>7.64697312240913E-2</v>
      </c>
      <c r="BG8">
        <v>0.6127449393644</v>
      </c>
      <c r="BH8">
        <v>7.7273415392973457E-2</v>
      </c>
      <c r="BI8">
        <v>0.61093551314120997</v>
      </c>
      <c r="BJ8">
        <v>7.7644522599167223E-2</v>
      </c>
      <c r="BK8">
        <v>0.60491285235154779</v>
      </c>
      <c r="BL8">
        <v>7.753970628978854E-2</v>
      </c>
      <c r="BM8">
        <v>0.60761589903592561</v>
      </c>
      <c r="BN8">
        <v>7.7877417263572266E-2</v>
      </c>
      <c r="BO8">
        <v>0.61976431312413083</v>
      </c>
      <c r="BP8">
        <v>7.9460809087674153E-2</v>
      </c>
      <c r="BQ8">
        <v>0.6236211661875064</v>
      </c>
      <c r="BR8">
        <v>8.0305297090401725E-2</v>
      </c>
      <c r="BS8">
        <v>0.6456810410359991</v>
      </c>
      <c r="BT8">
        <v>8.0065649536242886E-2</v>
      </c>
      <c r="BU8">
        <v>0.62272133050972711</v>
      </c>
      <c r="BV8">
        <v>7.9726969979658543E-2</v>
      </c>
      <c r="BW8">
        <v>0.68592357793030734</v>
      </c>
      <c r="BX8">
        <v>8.2258823159444147E-2</v>
      </c>
      <c r="BY8">
        <v>0.66432223294403325</v>
      </c>
      <c r="BZ8">
        <v>8.3422135789238475E-2</v>
      </c>
      <c r="CA8">
        <v>0.69624641693208678</v>
      </c>
      <c r="CB8">
        <v>8.6711462070230907E-2</v>
      </c>
      <c r="CC8">
        <v>0.71820332468636938</v>
      </c>
      <c r="CD8">
        <v>8.8285679100736814E-2</v>
      </c>
      <c r="CE8">
        <v>0.72008570359122281</v>
      </c>
      <c r="CF8">
        <v>8.9494435480424434E-2</v>
      </c>
      <c r="CG8">
        <v>0.72771190787281936</v>
      </c>
      <c r="CH8">
        <v>8.9822092861109801E-2</v>
      </c>
      <c r="CI8">
        <v>0.77971013725506444</v>
      </c>
      <c r="CJ8">
        <v>9.0455637708016429E-2</v>
      </c>
      <c r="CK8">
        <v>0.73901155549714193</v>
      </c>
      <c r="CL8">
        <v>9.1546363388695026E-2</v>
      </c>
      <c r="CM8">
        <v>0.73852943474439237</v>
      </c>
      <c r="CN8">
        <v>9.1105979020014924E-2</v>
      </c>
      <c r="CO8">
        <v>0.75321351998844988</v>
      </c>
      <c r="CP8">
        <v>9.1818935706962868E-2</v>
      </c>
      <c r="CQ8">
        <v>0.74584693422300963</v>
      </c>
      <c r="CR8">
        <v>9.2374856078058176E-2</v>
      </c>
      <c r="CS8">
        <v>0.74726824820922033</v>
      </c>
      <c r="CT8">
        <v>9.2505500319782386E-2</v>
      </c>
      <c r="CU8">
        <v>0.74114952311802451</v>
      </c>
      <c r="CV8">
        <v>9.3378822176410275E-2</v>
      </c>
      <c r="CW8">
        <v>0.75952296086299331</v>
      </c>
      <c r="CX8">
        <v>9.2858660873498589E-2</v>
      </c>
      <c r="CY8">
        <v>0.77061185793753317</v>
      </c>
      <c r="CZ8">
        <v>9.4204733023295198E-2</v>
      </c>
      <c r="DA8">
        <v>0.77322359199578217</v>
      </c>
      <c r="DB8">
        <v>9.5318491340488531E-2</v>
      </c>
      <c r="DC8">
        <v>0.78404075131444029</v>
      </c>
      <c r="DD8">
        <v>9.5616395425829573E-2</v>
      </c>
      <c r="DE8">
        <v>0.79057792564199481</v>
      </c>
      <c r="DF8">
        <v>9.5688132689367572E-2</v>
      </c>
      <c r="DG8">
        <v>0.79315185817699951</v>
      </c>
      <c r="DH8">
        <v>9.623710196155362E-2</v>
      </c>
      <c r="DI8">
        <v>0.79486143026806033</v>
      </c>
      <c r="DJ8">
        <v>9.6493589247222789E-2</v>
      </c>
      <c r="DK8">
        <v>0.84749340680608087</v>
      </c>
      <c r="DL8">
        <v>0.1021178897111943</v>
      </c>
      <c r="DM8">
        <v>0.85155055061546192</v>
      </c>
      <c r="DN8">
        <v>0.10222434319833151</v>
      </c>
      <c r="DO8">
        <v>0.86328432440438563</v>
      </c>
      <c r="DP8">
        <v>0.10326162213778224</v>
      </c>
      <c r="DQ8">
        <v>0.96543879163057378</v>
      </c>
      <c r="DR8">
        <v>0.1079815287449242</v>
      </c>
      <c r="DS8">
        <v>0.94822893943282738</v>
      </c>
      <c r="DT8">
        <v>0.11043569516799047</v>
      </c>
      <c r="DU8">
        <v>0.99382910675463831</v>
      </c>
      <c r="DV8">
        <v>0.11215912230878448</v>
      </c>
      <c r="DW8">
        <v>0.98521146297950146</v>
      </c>
      <c r="DX8">
        <v>0.11393611166577018</v>
      </c>
      <c r="DY8">
        <v>1.2292824142466667</v>
      </c>
      <c r="DZ8">
        <v>0.12043667742898555</v>
      </c>
      <c r="EA8">
        <v>1.0803774961768615</v>
      </c>
      <c r="EB8">
        <v>0.12249954617459802</v>
      </c>
      <c r="EC8">
        <v>1.1855284628339307</v>
      </c>
      <c r="ED8">
        <v>0.12976238763252521</v>
      </c>
      <c r="EE8">
        <v>1.1696191751655101</v>
      </c>
      <c r="EF8">
        <v>0.12919007195772653</v>
      </c>
      <c r="EG8">
        <v>1.3124975083334771</v>
      </c>
      <c r="EH8">
        <v>0.13630482132698049</v>
      </c>
      <c r="EI8">
        <v>1.4863825402884949</v>
      </c>
      <c r="EJ8">
        <v>0.14891713528357106</v>
      </c>
      <c r="EK8">
        <v>1.5403591331685975</v>
      </c>
      <c r="EL8">
        <v>0.15845327308667093</v>
      </c>
      <c r="EM8">
        <v>1.6351579922830735</v>
      </c>
      <c r="EN8">
        <v>0.16146268399573435</v>
      </c>
      <c r="EO8">
        <v>1.6095299231858793</v>
      </c>
      <c r="EP8">
        <v>0.16145817476561863</v>
      </c>
      <c r="EQ8">
        <v>1.653903278730406</v>
      </c>
      <c r="ER8">
        <v>0.16635111073876133</v>
      </c>
      <c r="ES8">
        <v>1.7471810820449991</v>
      </c>
      <c r="ET8">
        <v>0.16762862991437741</v>
      </c>
      <c r="EU8">
        <v>1.7295078984100201</v>
      </c>
      <c r="EV8">
        <v>0.1708217640682477</v>
      </c>
      <c r="EW8">
        <v>1.7447150265739575</v>
      </c>
      <c r="EX8">
        <v>0.1728902024682234</v>
      </c>
      <c r="EY8">
        <v>1.7712883297032278</v>
      </c>
      <c r="EZ8">
        <v>0.17346027177545695</v>
      </c>
      <c r="FA8">
        <v>1.7727744876595837</v>
      </c>
      <c r="FB8">
        <v>0.17509923504204319</v>
      </c>
      <c r="FC8">
        <v>1.7329456120719697</v>
      </c>
      <c r="FD8">
        <v>0.17453496770007851</v>
      </c>
      <c r="FE8">
        <v>1.8111157886884703</v>
      </c>
      <c r="FF8">
        <v>0.17766070841304438</v>
      </c>
      <c r="FG8">
        <v>1.8110141898871479</v>
      </c>
      <c r="FH8">
        <v>0.17775901627034382</v>
      </c>
      <c r="FI8">
        <v>1.8530092050504514</v>
      </c>
      <c r="FJ8">
        <v>0.17958475721788142</v>
      </c>
      <c r="FK8">
        <v>1.9558636662425672</v>
      </c>
      <c r="FL8">
        <v>0.18629643558060927</v>
      </c>
      <c r="FM8">
        <v>1.9854291653103384</v>
      </c>
      <c r="FN8">
        <v>0.18771543248823408</v>
      </c>
      <c r="FO8">
        <v>1.9868945092323118</v>
      </c>
      <c r="FP8">
        <v>0.18839124516301667</v>
      </c>
      <c r="FQ8">
        <v>2.0256615292213387</v>
      </c>
      <c r="FR8">
        <v>0.18969957272457605</v>
      </c>
      <c r="FS8">
        <v>2.5334501856124483</v>
      </c>
      <c r="FT8">
        <v>0.22067956893603749</v>
      </c>
      <c r="FU8">
        <v>2.5801241525515195</v>
      </c>
      <c r="FV8">
        <v>0.22251561024141206</v>
      </c>
      <c r="FW8">
        <v>3.0859072134065668</v>
      </c>
      <c r="FX8">
        <v>0.24591909469426881</v>
      </c>
      <c r="FY8">
        <v>3.9195394001667174</v>
      </c>
      <c r="FZ8">
        <v>0.27348701190851055</v>
      </c>
      <c r="GA8">
        <v>3.9461801794421465</v>
      </c>
      <c r="GB8">
        <v>0.2867815573321657</v>
      </c>
      <c r="GC8">
        <v>4.6790558007730931</v>
      </c>
      <c r="GD8">
        <v>0.30380695308723649</v>
      </c>
      <c r="GE8">
        <v>5.4561032046475901</v>
      </c>
      <c r="GF8">
        <v>0.34218929650359647</v>
      </c>
      <c r="GG8">
        <v>12.74192278711795</v>
      </c>
      <c r="GH8">
        <v>0.45824839910906551</v>
      </c>
      <c r="GI8">
        <v>20.433010286672491</v>
      </c>
      <c r="GJ8">
        <v>0.61722796093591015</v>
      </c>
    </row>
    <row r="9" spans="1:192" x14ac:dyDescent="0.25">
      <c r="A9" s="1" t="s">
        <v>11</v>
      </c>
      <c r="B9" s="3" t="b">
        <v>1</v>
      </c>
      <c r="C9">
        <v>0.44677420395522138</v>
      </c>
      <c r="D9">
        <v>5.9562554483569216E-2</v>
      </c>
      <c r="E9">
        <v>1.4823262018124557</v>
      </c>
      <c r="F9">
        <v>0.15397056054058034</v>
      </c>
      <c r="G9">
        <v>4.88690268842275</v>
      </c>
      <c r="H9">
        <v>0.32210478398266762</v>
      </c>
      <c r="I9">
        <v>0.26500979966172128</v>
      </c>
      <c r="J9">
        <v>3.26229060634836E-2</v>
      </c>
      <c r="K9">
        <v>0.39256096760802706</v>
      </c>
      <c r="L9">
        <v>5.3772878662841361E-2</v>
      </c>
      <c r="M9">
        <v>0.39607905675479399</v>
      </c>
      <c r="N9">
        <v>5.3481371278742237E-2</v>
      </c>
      <c r="O9">
        <v>0.44672957111132355</v>
      </c>
      <c r="P9">
        <v>5.4745409655181078E-2</v>
      </c>
      <c r="Q9">
        <v>0.39492561101499646</v>
      </c>
      <c r="R9">
        <v>5.4131358584342142E-2</v>
      </c>
      <c r="S9">
        <v>0.44600156318057799</v>
      </c>
      <c r="T9">
        <v>5.5111892279653713E-2</v>
      </c>
      <c r="U9">
        <v>0.40774116598887078</v>
      </c>
      <c r="V9">
        <v>5.5188929192883998E-2</v>
      </c>
      <c r="W9">
        <v>0.46689138092588345</v>
      </c>
      <c r="X9">
        <v>5.9819041546318653E-2</v>
      </c>
      <c r="Y9">
        <v>0.44103802967675926</v>
      </c>
      <c r="Z9">
        <v>5.960934617637445E-2</v>
      </c>
      <c r="AA9">
        <v>0.49421627760244263</v>
      </c>
      <c r="AB9">
        <v>6.3909940250426733E-2</v>
      </c>
      <c r="AC9">
        <v>0.49509616098226478</v>
      </c>
      <c r="AD9">
        <v>6.5432851555433019E-2</v>
      </c>
      <c r="AE9">
        <v>0.51828647016545104</v>
      </c>
      <c r="AF9">
        <v>6.7812965836082456E-2</v>
      </c>
      <c r="AG9">
        <v>0.56083337171671177</v>
      </c>
      <c r="AH9">
        <v>6.93072321864696E-2</v>
      </c>
      <c r="AI9">
        <v>0.67370108590852384</v>
      </c>
      <c r="AJ9">
        <v>7.0962407064974212E-2</v>
      </c>
      <c r="AK9">
        <v>0.61018514811296842</v>
      </c>
      <c r="AL9">
        <v>7.4064576038890759E-2</v>
      </c>
      <c r="AM9">
        <v>0.57629361018617475</v>
      </c>
      <c r="AN9">
        <v>7.3684584642421891E-2</v>
      </c>
      <c r="AO9">
        <v>0.58966872847544249</v>
      </c>
      <c r="AP9">
        <v>7.4312434621779805E-2</v>
      </c>
      <c r="AQ9">
        <v>0.58212254554298171</v>
      </c>
      <c r="AR9">
        <v>7.5385342766987523E-2</v>
      </c>
      <c r="AS9">
        <v>0.58464819117009259</v>
      </c>
      <c r="AT9">
        <v>7.51893743981948E-2</v>
      </c>
      <c r="AU9">
        <v>0.58745667794727086</v>
      </c>
      <c r="AV9">
        <v>7.527823636369449E-2</v>
      </c>
      <c r="AW9">
        <v>0.60816529705415334</v>
      </c>
      <c r="AX9">
        <v>7.6381393250057134E-2</v>
      </c>
      <c r="AY9">
        <v>0.58821293933533891</v>
      </c>
      <c r="AZ9">
        <v>7.6578957850150078E-2</v>
      </c>
      <c r="BA9">
        <v>0.5999417645104812</v>
      </c>
      <c r="BB9">
        <v>7.6355099165335241E-2</v>
      </c>
      <c r="BC9">
        <v>0.594436467054266</v>
      </c>
      <c r="BD9">
        <v>7.6338638397643432E-2</v>
      </c>
      <c r="BE9">
        <v>0.59107833856198277</v>
      </c>
      <c r="BF9">
        <v>7.619194078546597E-2</v>
      </c>
      <c r="BG9">
        <v>0.61093453679559018</v>
      </c>
      <c r="BH9">
        <v>7.7054678294957615E-2</v>
      </c>
      <c r="BI9">
        <v>0.60871774979189641</v>
      </c>
      <c r="BJ9">
        <v>7.7348501400603412E-2</v>
      </c>
      <c r="BK9">
        <v>0.60319510264633414</v>
      </c>
      <c r="BL9">
        <v>7.7240482324658286E-2</v>
      </c>
      <c r="BM9">
        <v>0.60557225055478614</v>
      </c>
      <c r="BN9">
        <v>7.7609971993781376E-2</v>
      </c>
      <c r="BO9">
        <v>0.61699466711309192</v>
      </c>
      <c r="BP9">
        <v>7.905005516437863E-2</v>
      </c>
      <c r="BQ9">
        <v>0.6206907693353747</v>
      </c>
      <c r="BR9">
        <v>8.0096497705484659E-2</v>
      </c>
      <c r="BS9">
        <v>0.64246197266858918</v>
      </c>
      <c r="BT9">
        <v>7.9824267556968823E-2</v>
      </c>
      <c r="BU9">
        <v>0.6203644234545358</v>
      </c>
      <c r="BV9">
        <v>7.9314748958504003E-2</v>
      </c>
      <c r="BW9">
        <v>0.68211831451548111</v>
      </c>
      <c r="BX9">
        <v>8.199590232321613E-2</v>
      </c>
      <c r="BY9">
        <v>0.66189797799559036</v>
      </c>
      <c r="BZ9">
        <v>8.3093575224767471E-2</v>
      </c>
      <c r="CA9">
        <v>0.69425816614608193</v>
      </c>
      <c r="CB9">
        <v>8.6518382140145011E-2</v>
      </c>
      <c r="CC9">
        <v>0.71569043659385534</v>
      </c>
      <c r="CD9">
        <v>8.8003909097220001E-2</v>
      </c>
      <c r="CE9">
        <v>0.71774769874419786</v>
      </c>
      <c r="CF9">
        <v>8.924969114979843E-2</v>
      </c>
      <c r="CG9">
        <v>0.72478807997905004</v>
      </c>
      <c r="CH9">
        <v>8.9542495950886272E-2</v>
      </c>
      <c r="CI9">
        <v>0.77743208405226794</v>
      </c>
      <c r="CJ9">
        <v>9.0189563924652008E-2</v>
      </c>
      <c r="CK9">
        <v>0.7357913040515679</v>
      </c>
      <c r="CL9">
        <v>9.1313333653408255E-2</v>
      </c>
      <c r="CM9">
        <v>0.73625482696164946</v>
      </c>
      <c r="CN9">
        <v>9.0779153081228692E-2</v>
      </c>
      <c r="CO9">
        <v>0.75037686265261228</v>
      </c>
      <c r="CP9">
        <v>9.1559382106067344E-2</v>
      </c>
      <c r="CQ9">
        <v>0.74263368043499844</v>
      </c>
      <c r="CR9">
        <v>9.2006533859878128E-2</v>
      </c>
      <c r="CS9">
        <v>0.74457993433814451</v>
      </c>
      <c r="CT9">
        <v>9.2207417276014128E-2</v>
      </c>
      <c r="CU9">
        <v>0.73235966523134377</v>
      </c>
      <c r="CV9">
        <v>9.3103889673782997E-2</v>
      </c>
      <c r="CW9">
        <v>0.75691928405549436</v>
      </c>
      <c r="CX9">
        <v>9.2600190894062961E-2</v>
      </c>
      <c r="CY9">
        <v>0.76806937120130503</v>
      </c>
      <c r="CZ9">
        <v>9.3936549385498003E-2</v>
      </c>
      <c r="DA9">
        <v>0.77106445877390439</v>
      </c>
      <c r="DB9">
        <v>9.5024074997308555E-2</v>
      </c>
      <c r="DC9">
        <v>0.78158369265368977</v>
      </c>
      <c r="DD9">
        <v>9.5403539438075335E-2</v>
      </c>
      <c r="DE9">
        <v>0.78765487884325847</v>
      </c>
      <c r="DF9">
        <v>9.5383182502937688E-2</v>
      </c>
      <c r="DG9">
        <v>0.79075822828061737</v>
      </c>
      <c r="DH9">
        <v>9.5934927908729456E-2</v>
      </c>
      <c r="DI9">
        <v>0.79293464048452844</v>
      </c>
      <c r="DJ9">
        <v>9.6253141062386804E-2</v>
      </c>
      <c r="DK9">
        <v>0.84339679384467225</v>
      </c>
      <c r="DL9">
        <v>0.10179664263910794</v>
      </c>
      <c r="DM9">
        <v>0.8490092942753964</v>
      </c>
      <c r="DN9">
        <v>0.10192029485765354</v>
      </c>
      <c r="DO9">
        <v>0.8609132063228393</v>
      </c>
      <c r="DP9">
        <v>0.10308014651793831</v>
      </c>
      <c r="DQ9">
        <v>0.96275220122873184</v>
      </c>
      <c r="DR9">
        <v>0.10764585356237631</v>
      </c>
      <c r="DS9">
        <v>0.94501274069691488</v>
      </c>
      <c r="DT9">
        <v>0.11010140326947812</v>
      </c>
      <c r="DU9">
        <v>0.98973844150587398</v>
      </c>
      <c r="DV9">
        <v>0.11167143197535241</v>
      </c>
      <c r="DW9">
        <v>0.9773185159525547</v>
      </c>
      <c r="DX9">
        <v>0.11310280475206005</v>
      </c>
      <c r="DY9">
        <v>1.2193250363878529</v>
      </c>
      <c r="DZ9">
        <v>0.11991173991516976</v>
      </c>
      <c r="EA9">
        <v>1.0768615719074228</v>
      </c>
      <c r="EB9">
        <v>0.12232798254002558</v>
      </c>
      <c r="EC9">
        <v>1.1746898163292863</v>
      </c>
      <c r="ED9">
        <v>0.12921225283880775</v>
      </c>
      <c r="EE9">
        <v>1.1649452449532829</v>
      </c>
      <c r="EF9">
        <v>0.12863712976018304</v>
      </c>
      <c r="EG9">
        <v>1.3069448103996086</v>
      </c>
      <c r="EH9">
        <v>0.13564423814555646</v>
      </c>
      <c r="EI9">
        <v>1.4808283879205506</v>
      </c>
      <c r="EJ9">
        <v>0.14832665137108014</v>
      </c>
      <c r="EK9">
        <v>1.5336300227044124</v>
      </c>
      <c r="EL9">
        <v>0.157907238060119</v>
      </c>
      <c r="EM9">
        <v>1.628724564911985</v>
      </c>
      <c r="EN9">
        <v>0.16086363474382487</v>
      </c>
      <c r="EO9">
        <v>1.6025193273438667</v>
      </c>
      <c r="EP9">
        <v>0.16055426855522759</v>
      </c>
      <c r="EQ9">
        <v>1.6486400856007932</v>
      </c>
      <c r="ER9">
        <v>0.16584749549328995</v>
      </c>
      <c r="ES9">
        <v>1.7413337011967038</v>
      </c>
      <c r="ET9">
        <v>0.16705080140339154</v>
      </c>
      <c r="EU9">
        <v>1.7236589551584989</v>
      </c>
      <c r="EV9">
        <v>0.170278109627996</v>
      </c>
      <c r="EW9">
        <v>1.7385733888041466</v>
      </c>
      <c r="EX9">
        <v>0.17233607500662976</v>
      </c>
      <c r="EY9">
        <v>1.7657301956061926</v>
      </c>
      <c r="EZ9">
        <v>0.17293802576699807</v>
      </c>
      <c r="FA9">
        <v>1.76691822863975</v>
      </c>
      <c r="FB9">
        <v>0.1747228455571983</v>
      </c>
      <c r="FC9">
        <v>1.7273927497188624</v>
      </c>
      <c r="FD9">
        <v>0.17390836989984962</v>
      </c>
      <c r="FE9">
        <v>1.8058464725996348</v>
      </c>
      <c r="FF9">
        <v>0.17731119354524338</v>
      </c>
      <c r="FG9">
        <v>1.8051701938071583</v>
      </c>
      <c r="FH9">
        <v>0.17711655564340431</v>
      </c>
      <c r="FI9">
        <v>1.8442472557552332</v>
      </c>
      <c r="FJ9">
        <v>0.17851099516086147</v>
      </c>
      <c r="FK9">
        <v>1.9491398063642877</v>
      </c>
      <c r="FL9">
        <v>0.18562515789314424</v>
      </c>
      <c r="FM9">
        <v>1.9798730986661703</v>
      </c>
      <c r="FN9">
        <v>0.18715840171304374</v>
      </c>
      <c r="FO9">
        <v>1.9810438487415003</v>
      </c>
      <c r="FP9">
        <v>0.1878957934732875</v>
      </c>
      <c r="FQ9">
        <v>2.0195209970932231</v>
      </c>
      <c r="FR9">
        <v>0.18907274848528968</v>
      </c>
      <c r="FS9">
        <v>2.5255486973290742</v>
      </c>
      <c r="FT9">
        <v>0.2200543971419146</v>
      </c>
      <c r="FU9">
        <v>2.5725165739575346</v>
      </c>
      <c r="FV9">
        <v>0.22190156353941173</v>
      </c>
      <c r="FW9">
        <v>3.0759536718476617</v>
      </c>
      <c r="FX9">
        <v>0.24507671965289426</v>
      </c>
      <c r="FY9">
        <v>3.8964156810871304</v>
      </c>
      <c r="FZ9">
        <v>0.2718357975961968</v>
      </c>
      <c r="GA9">
        <v>3.9327204616206424</v>
      </c>
      <c r="GB9">
        <v>0.28567502856384336</v>
      </c>
      <c r="GC9">
        <v>4.665589257557671</v>
      </c>
      <c r="GD9">
        <v>0.3029151797579035</v>
      </c>
      <c r="GE9">
        <v>5.4426356301615177</v>
      </c>
      <c r="GF9">
        <v>0.34134463847990743</v>
      </c>
      <c r="GG9">
        <v>12.674545399970857</v>
      </c>
      <c r="GH9">
        <v>0.45520972018839162</v>
      </c>
      <c r="GI9">
        <v>20.353918970383464</v>
      </c>
      <c r="GJ9">
        <v>0.6138846472071805</v>
      </c>
    </row>
    <row r="10" spans="1:192" x14ac:dyDescent="0.25">
      <c r="A10" s="1" t="s">
        <v>12</v>
      </c>
      <c r="B10" s="3" t="b">
        <v>0</v>
      </c>
      <c r="C10">
        <v>0.49864244926928408</v>
      </c>
      <c r="D10">
        <v>6.3707826044370433E-2</v>
      </c>
      <c r="E10">
        <v>1.7810974563947131</v>
      </c>
      <c r="F10">
        <v>0.17481388474005999</v>
      </c>
      <c r="G10">
        <v>6.1685256080482853</v>
      </c>
      <c r="H10">
        <v>0.36376601302129652</v>
      </c>
      <c r="I10">
        <v>0.26341815035553684</v>
      </c>
      <c r="J10">
        <v>3.2395253553524059E-2</v>
      </c>
      <c r="K10">
        <v>0.3915388340254834</v>
      </c>
      <c r="L10">
        <v>5.361847114331466E-2</v>
      </c>
      <c r="M10">
        <v>0.39494589897047711</v>
      </c>
      <c r="N10">
        <v>5.3292217701415685E-2</v>
      </c>
      <c r="O10">
        <v>0.44525868710411026</v>
      </c>
      <c r="P10">
        <v>5.4469280250940166E-2</v>
      </c>
      <c r="Q10">
        <v>0.39401776811557165</v>
      </c>
      <c r="R10">
        <v>5.3996522841014083E-2</v>
      </c>
      <c r="S10">
        <v>0.44349559304698194</v>
      </c>
      <c r="T10">
        <v>5.4901427447766722E-2</v>
      </c>
      <c r="U10">
        <v>0.40603452678329743</v>
      </c>
      <c r="V10">
        <v>5.5007667118796344E-2</v>
      </c>
      <c r="W10">
        <v>0.46553002482966921</v>
      </c>
      <c r="X10">
        <v>5.9613943363848419E-2</v>
      </c>
      <c r="Y10">
        <v>0.4394314733133744</v>
      </c>
      <c r="Z10">
        <v>5.9318114756057812E-2</v>
      </c>
      <c r="AA10">
        <v>0.49296678024848228</v>
      </c>
      <c r="AB10">
        <v>6.3739025791743828E-2</v>
      </c>
      <c r="AC10">
        <v>0.49373158391053718</v>
      </c>
      <c r="AD10">
        <v>6.5259110866803388E-2</v>
      </c>
      <c r="AE10">
        <v>0.51678602643927585</v>
      </c>
      <c r="AF10">
        <v>6.7607562304175223E-2</v>
      </c>
      <c r="AG10">
        <v>0.5589456309574754</v>
      </c>
      <c r="AH10">
        <v>6.9081361975953298E-2</v>
      </c>
      <c r="AI10">
        <v>0.67183232388168457</v>
      </c>
      <c r="AJ10">
        <v>7.0741217625686956E-2</v>
      </c>
      <c r="AK10">
        <v>0.60811743364046777</v>
      </c>
      <c r="AL10">
        <v>7.3785491724817076E-2</v>
      </c>
      <c r="AM10">
        <v>0.57484273429346144</v>
      </c>
      <c r="AN10">
        <v>7.3450081356481636E-2</v>
      </c>
      <c r="AO10">
        <v>0.58744523180752117</v>
      </c>
      <c r="AP10">
        <v>7.3981591800122912E-2</v>
      </c>
      <c r="AQ10">
        <v>0.58002784255882023</v>
      </c>
      <c r="AR10">
        <v>7.5157203720924895E-2</v>
      </c>
      <c r="AS10">
        <v>0.58331230369819598</v>
      </c>
      <c r="AT10">
        <v>7.4957133571580875E-2</v>
      </c>
      <c r="AU10">
        <v>0.58578347860127522</v>
      </c>
      <c r="AV10">
        <v>7.4956571112244602E-2</v>
      </c>
      <c r="AW10">
        <v>0.60604998007547595</v>
      </c>
      <c r="AX10">
        <v>7.611395845989323E-2</v>
      </c>
      <c r="AY10">
        <v>0.58600200898487353</v>
      </c>
      <c r="AZ10">
        <v>7.632803627975257E-2</v>
      </c>
      <c r="BA10">
        <v>0.59826591434234844</v>
      </c>
      <c r="BB10">
        <v>7.6062779811916212E-2</v>
      </c>
      <c r="BC10">
        <v>0.59289571803682783</v>
      </c>
      <c r="BD10">
        <v>7.6078038614346644E-2</v>
      </c>
      <c r="BE10">
        <v>0.58956041372866019</v>
      </c>
      <c r="BF10">
        <v>7.5931673017526943E-2</v>
      </c>
      <c r="BG10">
        <v>0.60952927548397107</v>
      </c>
      <c r="BH10">
        <v>7.6824853487650335E-2</v>
      </c>
      <c r="BI10">
        <v>0.60699717574984347</v>
      </c>
      <c r="BJ10">
        <v>7.7046169564415387E-2</v>
      </c>
      <c r="BK10">
        <v>0.60186486341693457</v>
      </c>
      <c r="BL10">
        <v>7.6949256176849737E-2</v>
      </c>
      <c r="BM10">
        <v>0.60398615871104933</v>
      </c>
      <c r="BN10">
        <v>7.7347583731776581E-2</v>
      </c>
      <c r="BO10">
        <v>0.61484750787657705</v>
      </c>
      <c r="BP10">
        <v>7.8634075632723718E-2</v>
      </c>
      <c r="BQ10">
        <v>0.61840971911168474</v>
      </c>
      <c r="BR10">
        <v>7.9805635292142699E-2</v>
      </c>
      <c r="BS10">
        <v>0.63995891890687473</v>
      </c>
      <c r="BT10">
        <v>7.9555427454731681E-2</v>
      </c>
      <c r="BU10">
        <v>0.61854004969509524</v>
      </c>
      <c r="BV10">
        <v>7.8899675805529104E-2</v>
      </c>
      <c r="BW10">
        <v>0.67915888988765793</v>
      </c>
      <c r="BX10">
        <v>8.1695518272166007E-2</v>
      </c>
      <c r="BY10">
        <v>0.66001583367929462</v>
      </c>
      <c r="BZ10">
        <v>8.2789468007551034E-2</v>
      </c>
      <c r="CA10">
        <v>0.69271322174769623</v>
      </c>
      <c r="CB10">
        <v>8.6296181568458724E-2</v>
      </c>
      <c r="CC10">
        <v>0.71373885651539837</v>
      </c>
      <c r="CD10">
        <v>8.7720337732785217E-2</v>
      </c>
      <c r="CE10">
        <v>0.71593166982024303</v>
      </c>
      <c r="CF10">
        <v>8.8981610917120563E-2</v>
      </c>
      <c r="CG10">
        <v>0.7225162009852979</v>
      </c>
      <c r="CH10">
        <v>8.9236483576075817E-2</v>
      </c>
      <c r="CI10">
        <v>0.77566354798004633</v>
      </c>
      <c r="CJ10">
        <v>8.9904990474706861E-2</v>
      </c>
      <c r="CK10">
        <v>0.73328659863103351</v>
      </c>
      <c r="CL10">
        <v>9.1026337029703253E-2</v>
      </c>
      <c r="CM10">
        <v>0.73449108607682867</v>
      </c>
      <c r="CN10">
        <v>9.0445605952678781E-2</v>
      </c>
      <c r="CO10">
        <v>0.74817238096340233</v>
      </c>
      <c r="CP10">
        <v>9.1276738673987168E-2</v>
      </c>
      <c r="CQ10">
        <v>0.74013873488935356</v>
      </c>
      <c r="CR10">
        <v>9.1623355369349888E-2</v>
      </c>
      <c r="CS10">
        <v>0.74249204699721494</v>
      </c>
      <c r="CT10">
        <v>9.1905990539357205E-2</v>
      </c>
      <c r="CU10">
        <v>0.72551837723886015</v>
      </c>
      <c r="CV10">
        <v>9.2764895312898707E-2</v>
      </c>
      <c r="CW10">
        <v>0.75489526127218209</v>
      </c>
      <c r="CX10">
        <v>9.2362924870507554E-2</v>
      </c>
      <c r="CY10">
        <v>0.76609457011480431</v>
      </c>
      <c r="CZ10">
        <v>9.3648788501277572E-2</v>
      </c>
      <c r="DA10">
        <v>0.76938953583587444</v>
      </c>
      <c r="DB10">
        <v>9.4725979168877802E-2</v>
      </c>
      <c r="DC10">
        <v>0.77967385920462895</v>
      </c>
      <c r="DD10">
        <v>9.5165788970259083E-2</v>
      </c>
      <c r="DE10">
        <v>0.78538408892079559</v>
      </c>
      <c r="DF10">
        <v>9.5074834862217017E-2</v>
      </c>
      <c r="DG10">
        <v>0.78890073383968717</v>
      </c>
      <c r="DH10">
        <v>9.561800162115576E-2</v>
      </c>
      <c r="DI10">
        <v>0.79143929215086073</v>
      </c>
      <c r="DJ10">
        <v>9.600232960406814E-2</v>
      </c>
      <c r="DK10">
        <v>0.84021162381947923</v>
      </c>
      <c r="DL10">
        <v>0.10142955949882171</v>
      </c>
      <c r="DM10">
        <v>0.84703620763722121</v>
      </c>
      <c r="DN10">
        <v>0.10161755462592391</v>
      </c>
      <c r="DO10">
        <v>0.85906905292171898</v>
      </c>
      <c r="DP10">
        <v>0.10285444342363695</v>
      </c>
      <c r="DQ10">
        <v>0.96066671491749911</v>
      </c>
      <c r="DR10">
        <v>0.10731286886096399</v>
      </c>
      <c r="DS10">
        <v>0.94251369046398492</v>
      </c>
      <c r="DT10">
        <v>0.10977807914238517</v>
      </c>
      <c r="DU10">
        <v>0.98656156607727397</v>
      </c>
      <c r="DV10">
        <v>0.11120327416811349</v>
      </c>
      <c r="DW10">
        <v>0.97118637843318012</v>
      </c>
      <c r="DX10">
        <v>0.11228421689141671</v>
      </c>
      <c r="DY10">
        <v>1.2115778099335186</v>
      </c>
      <c r="DZ10">
        <v>0.11929449336796552</v>
      </c>
      <c r="EA10">
        <v>1.0741250831041864</v>
      </c>
      <c r="EB10">
        <v>0.12209780115569203</v>
      </c>
      <c r="EC10">
        <v>1.1662552717416044</v>
      </c>
      <c r="ED10">
        <v>0.12850704117969816</v>
      </c>
      <c r="EE10">
        <v>1.1613160848511639</v>
      </c>
      <c r="EF10">
        <v>0.12808685158522978</v>
      </c>
      <c r="EG10">
        <v>1.3026318303207081</v>
      </c>
      <c r="EH10">
        <v>0.13502201870801087</v>
      </c>
      <c r="EI10">
        <v>1.4765133803673813</v>
      </c>
      <c r="EJ10">
        <v>0.14774740803701872</v>
      </c>
      <c r="EK10">
        <v>1.52839869390648</v>
      </c>
      <c r="EL10">
        <v>0.15731874239390886</v>
      </c>
      <c r="EM10">
        <v>1.6237250281519884</v>
      </c>
      <c r="EN10">
        <v>0.16023666737311901</v>
      </c>
      <c r="EO10">
        <v>1.5970760044024064</v>
      </c>
      <c r="EP10">
        <v>0.15970308115303916</v>
      </c>
      <c r="EQ10">
        <v>1.6445502809808636</v>
      </c>
      <c r="ER10">
        <v>0.16532503419269903</v>
      </c>
      <c r="ES10">
        <v>1.7367903265981477</v>
      </c>
      <c r="ET10">
        <v>0.16645985085414483</v>
      </c>
      <c r="EU10">
        <v>1.7191134016139431</v>
      </c>
      <c r="EV10">
        <v>0.16972186715965612</v>
      </c>
      <c r="EW10">
        <v>1.7338002125611292</v>
      </c>
      <c r="EX10">
        <v>0.17174553976242915</v>
      </c>
      <c r="EY10">
        <v>1.7614096346747481</v>
      </c>
      <c r="EZ10">
        <v>0.17244175334180703</v>
      </c>
      <c r="FA10">
        <v>1.7623624642314135</v>
      </c>
      <c r="FB10">
        <v>0.17425959069567715</v>
      </c>
      <c r="FC10">
        <v>1.7230795404683421</v>
      </c>
      <c r="FD10">
        <v>0.17330058635273707</v>
      </c>
      <c r="FE10">
        <v>1.8017481238306827</v>
      </c>
      <c r="FF10">
        <v>0.17691123380689902</v>
      </c>
      <c r="FG10">
        <v>1.8006315375412243</v>
      </c>
      <c r="FH10">
        <v>0.17645529681353528</v>
      </c>
      <c r="FI10">
        <v>1.8374449067180125</v>
      </c>
      <c r="FJ10">
        <v>0.17744837006552544</v>
      </c>
      <c r="FK10">
        <v>1.9439158013611084</v>
      </c>
      <c r="FL10">
        <v>0.1849285309326896</v>
      </c>
      <c r="FM10">
        <v>1.9755554217676621</v>
      </c>
      <c r="FN10">
        <v>0.18661852912393884</v>
      </c>
      <c r="FO10">
        <v>1.9764958996047446</v>
      </c>
      <c r="FP10">
        <v>0.18737363913702948</v>
      </c>
      <c r="FQ10">
        <v>2.0147493629277347</v>
      </c>
      <c r="FR10">
        <v>0.1884667760652898</v>
      </c>
      <c r="FS10">
        <v>2.519404644560836</v>
      </c>
      <c r="FT10">
        <v>0.21944095457004603</v>
      </c>
      <c r="FU10">
        <v>2.5666018400373147</v>
      </c>
      <c r="FV10">
        <v>0.22127662572256579</v>
      </c>
      <c r="FW10">
        <v>3.0682118033017844</v>
      </c>
      <c r="FX10">
        <v>0.24433072297169192</v>
      </c>
      <c r="FY10">
        <v>3.8784322866238652</v>
      </c>
      <c r="FZ10">
        <v>0.2701772743986397</v>
      </c>
      <c r="GA10">
        <v>3.9222557150933821</v>
      </c>
      <c r="GB10">
        <v>0.28457531448130724</v>
      </c>
      <c r="GC10">
        <v>4.6551149829874623</v>
      </c>
      <c r="GD10">
        <v>0.3020149354213198</v>
      </c>
      <c r="GE10">
        <v>5.4321599155218152</v>
      </c>
      <c r="GF10">
        <v>0.34047444441288199</v>
      </c>
      <c r="GG10">
        <v>12.622111628772309</v>
      </c>
      <c r="GH10">
        <v>0.45240809524795228</v>
      </c>
      <c r="GI10">
        <v>20.292371700225925</v>
      </c>
      <c r="GJ10">
        <v>0.61053876799513251</v>
      </c>
    </row>
    <row r="11" spans="1:192" x14ac:dyDescent="0.25">
      <c r="A11" s="1" t="s">
        <v>13</v>
      </c>
      <c r="B11" s="3" t="b">
        <v>0</v>
      </c>
      <c r="C11">
        <v>0.49991950833951665</v>
      </c>
      <c r="D11">
        <v>6.5128782016749098E-2</v>
      </c>
      <c r="E11">
        <v>2.1158286353815403</v>
      </c>
      <c r="F11">
        <v>0.19603368662323462</v>
      </c>
      <c r="G11">
        <v>7.7291674608965053</v>
      </c>
      <c r="H11">
        <v>0.40674004118601315</v>
      </c>
      <c r="I11">
        <v>0.26241143362716252</v>
      </c>
      <c r="J11">
        <v>3.2147165290176929E-2</v>
      </c>
      <c r="K11">
        <v>0.39089294458514806</v>
      </c>
      <c r="L11">
        <v>5.3454979598174697E-2</v>
      </c>
      <c r="M11">
        <v>0.39423130282268226</v>
      </c>
      <c r="N11">
        <v>5.3130732082570541E-2</v>
      </c>
      <c r="O11">
        <v>0.44433237862351732</v>
      </c>
      <c r="P11">
        <v>5.4193736725839485E-2</v>
      </c>
      <c r="Q11">
        <v>0.39344450967794581</v>
      </c>
      <c r="R11">
        <v>5.386246514091076E-2</v>
      </c>
      <c r="S11">
        <v>0.44190782861932276</v>
      </c>
      <c r="T11">
        <v>5.4678768066519591E-2</v>
      </c>
      <c r="U11">
        <v>0.40495433781208667</v>
      </c>
      <c r="V11">
        <v>5.4823863590750796E-2</v>
      </c>
      <c r="W11">
        <v>0.46467062764448497</v>
      </c>
      <c r="X11">
        <v>5.9413415004219039E-2</v>
      </c>
      <c r="Y11">
        <v>0.43841978131769144</v>
      </c>
      <c r="Z11">
        <v>5.9046686388725109E-2</v>
      </c>
      <c r="AA11">
        <v>0.49217709184408387</v>
      </c>
      <c r="AB11">
        <v>6.3565583715080767E-2</v>
      </c>
      <c r="AC11">
        <v>0.49286831567504197</v>
      </c>
      <c r="AD11">
        <v>6.5074811709837879E-2</v>
      </c>
      <c r="AE11">
        <v>0.51583714196791208</v>
      </c>
      <c r="AF11">
        <v>6.7388706231137824E-2</v>
      </c>
      <c r="AG11">
        <v>0.5577513520828592</v>
      </c>
      <c r="AH11">
        <v>6.884807901259099E-2</v>
      </c>
      <c r="AI11">
        <v>0.67064790532497687</v>
      </c>
      <c r="AJ11">
        <v>7.0484528158185858E-2</v>
      </c>
      <c r="AK11">
        <v>0.60681042042225286</v>
      </c>
      <c r="AL11">
        <v>7.3500560165128973E-2</v>
      </c>
      <c r="AM11">
        <v>0.57392753011594422</v>
      </c>
      <c r="AN11">
        <v>7.3247224648743142E-2</v>
      </c>
      <c r="AO11">
        <v>0.58604161175374792</v>
      </c>
      <c r="AP11">
        <v>7.3666328787555344E-2</v>
      </c>
      <c r="AQ11">
        <v>0.57870133680402291</v>
      </c>
      <c r="AR11">
        <v>7.4908946881622682E-2</v>
      </c>
      <c r="AS11">
        <v>0.58247056750675474</v>
      </c>
      <c r="AT11">
        <v>7.4740831273317931E-2</v>
      </c>
      <c r="AU11">
        <v>0.58473052671613113</v>
      </c>
      <c r="AV11">
        <v>7.4677089089154963E-2</v>
      </c>
      <c r="AW11">
        <v>0.60471164676735856</v>
      </c>
      <c r="AX11">
        <v>7.5829080522511069E-2</v>
      </c>
      <c r="AY11">
        <v>0.58460054152504581</v>
      </c>
      <c r="AZ11">
        <v>7.6035976945396419E-2</v>
      </c>
      <c r="BA11">
        <v>0.59720978091378718</v>
      </c>
      <c r="BB11">
        <v>7.5778599155156889E-2</v>
      </c>
      <c r="BC11">
        <v>0.59192428223466609</v>
      </c>
      <c r="BD11">
        <v>7.5822753524047937E-2</v>
      </c>
      <c r="BE11">
        <v>0.58860346320047696</v>
      </c>
      <c r="BF11">
        <v>7.5710013266960627E-2</v>
      </c>
      <c r="BG11">
        <v>0.60864300134359939</v>
      </c>
      <c r="BH11">
        <v>7.6602560010118892E-2</v>
      </c>
      <c r="BI11">
        <v>0.6059131816912906</v>
      </c>
      <c r="BJ11">
        <v>7.6762020217934435E-2</v>
      </c>
      <c r="BK11">
        <v>0.60102990273447776</v>
      </c>
      <c r="BL11">
        <v>7.6689621256869775E-2</v>
      </c>
      <c r="BM11">
        <v>0.60298611923304335</v>
      </c>
      <c r="BN11">
        <v>7.7111509614062421E-2</v>
      </c>
      <c r="BO11">
        <v>0.61349678548628095</v>
      </c>
      <c r="BP11">
        <v>7.8246570680438568E-2</v>
      </c>
      <c r="BQ11">
        <v>0.61696281263963171</v>
      </c>
      <c r="BR11">
        <v>7.945627379327945E-2</v>
      </c>
      <c r="BS11">
        <v>0.63837466228039585</v>
      </c>
      <c r="BT11">
        <v>7.9280909055761059E-2</v>
      </c>
      <c r="BU11">
        <v>0.61739600914342685</v>
      </c>
      <c r="BV11">
        <v>7.8515377279052792E-2</v>
      </c>
      <c r="BW11">
        <v>0.67728505902980785</v>
      </c>
      <c r="BX11">
        <v>8.138200633565712E-2</v>
      </c>
      <c r="BY11">
        <v>0.6588282801341091</v>
      </c>
      <c r="BZ11">
        <v>8.2534451095732778E-2</v>
      </c>
      <c r="CA11">
        <v>0.69173674594394885</v>
      </c>
      <c r="CB11">
        <v>8.6062861724012354E-2</v>
      </c>
      <c r="CC11">
        <v>0.71250668986246135</v>
      </c>
      <c r="CD11">
        <v>8.745793827291512E-2</v>
      </c>
      <c r="CE11">
        <v>0.71478474068243714</v>
      </c>
      <c r="CF11">
        <v>8.8711913048507854E-2</v>
      </c>
      <c r="CG11">
        <v>0.72108032501625208</v>
      </c>
      <c r="CH11">
        <v>8.892884703935991E-2</v>
      </c>
      <c r="CI11">
        <v>0.7745478053130822</v>
      </c>
      <c r="CJ11">
        <v>8.9624971806672102E-2</v>
      </c>
      <c r="CK11">
        <v>0.731700355572654</v>
      </c>
      <c r="CL11">
        <v>9.0708624277197974E-2</v>
      </c>
      <c r="CM11">
        <v>0.73338109988704725</v>
      </c>
      <c r="CN11">
        <v>9.013235963903915E-2</v>
      </c>
      <c r="CO11">
        <v>0.74677866891672229</v>
      </c>
      <c r="CP11">
        <v>9.0993903500644249E-2</v>
      </c>
      <c r="CQ11">
        <v>0.73856422323617044</v>
      </c>
      <c r="CR11">
        <v>9.125636344892582E-2</v>
      </c>
      <c r="CS11">
        <v>0.74117373440164958</v>
      </c>
      <c r="CT11">
        <v>9.1625639911361745E-2</v>
      </c>
      <c r="CU11">
        <v>0.72117989960701845</v>
      </c>
      <c r="CV11">
        <v>9.2389302400799123E-2</v>
      </c>
      <c r="CW11">
        <v>0.75361486680163359</v>
      </c>
      <c r="CX11">
        <v>9.216608468498548E-2</v>
      </c>
      <c r="CY11">
        <v>0.76484744131746463</v>
      </c>
      <c r="CZ11">
        <v>9.3364763046093591E-2</v>
      </c>
      <c r="DA11">
        <v>0.76833451547698095</v>
      </c>
      <c r="DB11">
        <v>9.4448353806371552E-2</v>
      </c>
      <c r="DC11">
        <v>0.7784659743150838</v>
      </c>
      <c r="DD11">
        <v>9.4922405151326841E-2</v>
      </c>
      <c r="DE11">
        <v>0.7839495217692164</v>
      </c>
      <c r="DF11">
        <v>9.4788070259242713E-2</v>
      </c>
      <c r="DG11">
        <v>0.78772985800686846</v>
      </c>
      <c r="DH11">
        <v>9.5311998581818561E-2</v>
      </c>
      <c r="DI11">
        <v>0.79049652949587212</v>
      </c>
      <c r="DJ11">
        <v>9.5761474124986576E-2</v>
      </c>
      <c r="DK11">
        <v>0.83819594026300759</v>
      </c>
      <c r="DL11">
        <v>0.10104637918323411</v>
      </c>
      <c r="DM11">
        <v>0.8457911384459631</v>
      </c>
      <c r="DN11">
        <v>0.10134064871625187</v>
      </c>
      <c r="DO11">
        <v>0.85790126654198073</v>
      </c>
      <c r="DP11">
        <v>0.10260279797727044</v>
      </c>
      <c r="DQ11">
        <v>0.95935128639494704</v>
      </c>
      <c r="DR11">
        <v>0.1070095510808594</v>
      </c>
      <c r="DS11">
        <v>0.94093424692148531</v>
      </c>
      <c r="DT11">
        <v>0.10949191658460608</v>
      </c>
      <c r="DU11">
        <v>0.98455585202245766</v>
      </c>
      <c r="DV11">
        <v>0.11079257624836852</v>
      </c>
      <c r="DW11">
        <v>0.96731183973397117</v>
      </c>
      <c r="DX11">
        <v>0.11154666520398002</v>
      </c>
      <c r="DY11">
        <v>1.2066683690964639</v>
      </c>
      <c r="DZ11">
        <v>0.11863494343172074</v>
      </c>
      <c r="EA11">
        <v>1.0723897238154654</v>
      </c>
      <c r="EB11">
        <v>0.12182764994841466</v>
      </c>
      <c r="EC11">
        <v>1.1609081457112107</v>
      </c>
      <c r="ED11">
        <v>0.12770388470976229</v>
      </c>
      <c r="EE11">
        <v>1.1590257078271804</v>
      </c>
      <c r="EF11">
        <v>0.12758381769797114</v>
      </c>
      <c r="EG11">
        <v>1.2999079800924878</v>
      </c>
      <c r="EH11">
        <v>0.13448857153269214</v>
      </c>
      <c r="EI11">
        <v>1.4737870938786071</v>
      </c>
      <c r="EJ11">
        <v>0.1472263321314197</v>
      </c>
      <c r="EK11">
        <v>1.5250889579220985</v>
      </c>
      <c r="EL11">
        <v>0.15673546250699844</v>
      </c>
      <c r="EM11">
        <v>1.6205644147379885</v>
      </c>
      <c r="EN11">
        <v>0.15963257505127285</v>
      </c>
      <c r="EO11">
        <v>1.5936409400135272</v>
      </c>
      <c r="EP11">
        <v>0.15897357070017229</v>
      </c>
      <c r="EQ11">
        <v>1.6419651965179198</v>
      </c>
      <c r="ER11">
        <v>0.16482605354436547</v>
      </c>
      <c r="ES11">
        <v>1.7339190354388163</v>
      </c>
      <c r="ET11">
        <v>0.16590365356561898</v>
      </c>
      <c r="EU11">
        <v>1.7162394914910843</v>
      </c>
      <c r="EV11">
        <v>0.16919810011991163</v>
      </c>
      <c r="EW11">
        <v>1.730782192196942</v>
      </c>
      <c r="EX11">
        <v>0.17116643838905843</v>
      </c>
      <c r="EY11">
        <v>1.7586766730601946</v>
      </c>
      <c r="EZ11">
        <v>0.17201165954032707</v>
      </c>
      <c r="FA11">
        <v>1.7594762753727637</v>
      </c>
      <c r="FB11">
        <v>0.17374700061127746</v>
      </c>
      <c r="FC11">
        <v>1.7203554148822429</v>
      </c>
      <c r="FD11">
        <v>0.17276085606709998</v>
      </c>
      <c r="FE11">
        <v>1.7991527662250562</v>
      </c>
      <c r="FF11">
        <v>0.17649323155735983</v>
      </c>
      <c r="FG11">
        <v>1.7977659160275836</v>
      </c>
      <c r="FH11">
        <v>0.17582881103847497</v>
      </c>
      <c r="FI11">
        <v>1.8331532438026572</v>
      </c>
      <c r="FJ11">
        <v>0.17648296949742276</v>
      </c>
      <c r="FK11">
        <v>1.9406148690500329</v>
      </c>
      <c r="FL11">
        <v>0.18426299127258136</v>
      </c>
      <c r="FM11">
        <v>1.9728259271189177</v>
      </c>
      <c r="FN11">
        <v>0.18613955198734281</v>
      </c>
      <c r="FO11">
        <v>1.9736191096134101</v>
      </c>
      <c r="FP11">
        <v>0.18686708399319485</v>
      </c>
      <c r="FQ11">
        <v>2.0117331961469609</v>
      </c>
      <c r="FR11">
        <v>0.18793074774618806</v>
      </c>
      <c r="FS11">
        <v>2.5155157819229279</v>
      </c>
      <c r="FT11">
        <v>0.21888893868932111</v>
      </c>
      <c r="FU11">
        <v>2.562859127356798</v>
      </c>
      <c r="FV11">
        <v>0.22069142553614687</v>
      </c>
      <c r="FW11">
        <v>3.0633088079158566</v>
      </c>
      <c r="FX11">
        <v>0.2437415408651597</v>
      </c>
      <c r="FY11">
        <v>3.8670461244449705</v>
      </c>
      <c r="FZ11">
        <v>0.26864580600168814</v>
      </c>
      <c r="GA11">
        <v>3.9156337313877603</v>
      </c>
      <c r="GB11">
        <v>0.283571507379273</v>
      </c>
      <c r="GC11">
        <v>4.6484815404952373</v>
      </c>
      <c r="GD11">
        <v>0.30117915251967614</v>
      </c>
      <c r="GE11">
        <v>5.4255247408271199</v>
      </c>
      <c r="GF11">
        <v>0.33964921225058714</v>
      </c>
      <c r="GG11">
        <v>12.588869345829169</v>
      </c>
      <c r="GH11">
        <v>0.45007049527851667</v>
      </c>
      <c r="GI11">
        <v>20.253354669992319</v>
      </c>
      <c r="GJ11">
        <v>0.60746138653481641</v>
      </c>
    </row>
    <row r="12" spans="1:192" x14ac:dyDescent="0.25">
      <c r="A12" s="1" t="s">
        <v>14</v>
      </c>
      <c r="B12" s="3" t="s">
        <v>120</v>
      </c>
      <c r="C12">
        <v>0.52359421879536727</v>
      </c>
      <c r="D12">
        <v>6.7441510357999904E-2</v>
      </c>
      <c r="E12">
        <v>2.4908478531525819</v>
      </c>
      <c r="F12">
        <v>0.21763676623048966</v>
      </c>
      <c r="G12">
        <v>9.6295727638643775</v>
      </c>
      <c r="H12">
        <v>0.45106823647255911</v>
      </c>
      <c r="I12">
        <v>0.26207120767875625</v>
      </c>
      <c r="J12">
        <v>3.1898739909100894E-2</v>
      </c>
      <c r="K12">
        <v>0.39067562540822476</v>
      </c>
      <c r="L12">
        <v>5.3295649140087061E-2</v>
      </c>
      <c r="M12">
        <v>0.3939931606414368</v>
      </c>
      <c r="N12">
        <v>5.3009997026653675E-2</v>
      </c>
      <c r="O12">
        <v>0.44402568967367373</v>
      </c>
      <c r="P12">
        <v>5.3941101977562265E-2</v>
      </c>
      <c r="Q12">
        <v>0.39325227769143611</v>
      </c>
      <c r="R12">
        <v>5.3740046041622705E-2</v>
      </c>
      <c r="S12">
        <v>0.44136690112873095</v>
      </c>
      <c r="T12">
        <v>5.4461952674774626E-2</v>
      </c>
      <c r="U12">
        <v>0.40458810956155494</v>
      </c>
      <c r="V12">
        <v>5.465240927746793E-2</v>
      </c>
      <c r="W12">
        <v>0.46438281261975212</v>
      </c>
      <c r="X12">
        <v>5.9233702073969892E-2</v>
      </c>
      <c r="Y12">
        <v>0.4380849149584366</v>
      </c>
      <c r="Z12">
        <v>5.8817050586450981E-2</v>
      </c>
      <c r="AA12">
        <v>0.49191118824767155</v>
      </c>
      <c r="AB12">
        <v>6.3403665258076641E-2</v>
      </c>
      <c r="AC12">
        <v>0.49257629313416501</v>
      </c>
      <c r="AD12">
        <v>6.4894884906164532E-2</v>
      </c>
      <c r="AE12">
        <v>0.51551668972799658</v>
      </c>
      <c r="AF12">
        <v>6.7174128034420549E-2</v>
      </c>
      <c r="AG12">
        <v>0.55734728846463455</v>
      </c>
      <c r="AH12">
        <v>6.862628249468708E-2</v>
      </c>
      <c r="AI12">
        <v>0.67024378478585667</v>
      </c>
      <c r="AJ12">
        <v>7.0213134116536791E-2</v>
      </c>
      <c r="AK12">
        <v>0.60636999489615684</v>
      </c>
      <c r="AL12">
        <v>7.3232864820239107E-2</v>
      </c>
      <c r="AM12">
        <v>0.57362214205315676</v>
      </c>
      <c r="AN12">
        <v>7.3092448763232079E-2</v>
      </c>
      <c r="AO12">
        <v>0.5855715812632295</v>
      </c>
      <c r="AP12">
        <v>7.3392186318413988E-2</v>
      </c>
      <c r="AQ12">
        <v>0.57825049388580996</v>
      </c>
      <c r="AR12">
        <v>7.4660684541760863E-2</v>
      </c>
      <c r="AS12">
        <v>0.5821911750560016</v>
      </c>
      <c r="AT12">
        <v>7.4557991029211929E-2</v>
      </c>
      <c r="AU12">
        <v>0.58438312619288169</v>
      </c>
      <c r="AV12">
        <v>7.4462432252811322E-2</v>
      </c>
      <c r="AW12">
        <v>0.60425872093505018</v>
      </c>
      <c r="AX12">
        <v>7.5549838554163001E-2</v>
      </c>
      <c r="AY12">
        <v>0.58412207551460327</v>
      </c>
      <c r="AZ12">
        <v>7.5726440757407407E-2</v>
      </c>
      <c r="BA12">
        <v>0.59685892587411238</v>
      </c>
      <c r="BB12">
        <v>7.5525579821780459E-2</v>
      </c>
      <c r="BC12">
        <v>0.59160085959912057</v>
      </c>
      <c r="BD12">
        <v>7.5593464806524416E-2</v>
      </c>
      <c r="BE12">
        <v>0.58828501341802231</v>
      </c>
      <c r="BF12">
        <v>7.5544919088496615E-2</v>
      </c>
      <c r="BG12">
        <v>0.60834751503445272</v>
      </c>
      <c r="BH12">
        <v>7.6405806757882666E-2</v>
      </c>
      <c r="BI12">
        <v>0.60555358636810064</v>
      </c>
      <c r="BJ12">
        <v>7.6519073451311218E-2</v>
      </c>
      <c r="BK12">
        <v>0.60075786414883525</v>
      </c>
      <c r="BL12">
        <v>7.6482611632713068E-2</v>
      </c>
      <c r="BM12">
        <v>0.60265314937181225</v>
      </c>
      <c r="BN12">
        <v>7.6920874961669272E-2</v>
      </c>
      <c r="BO12">
        <v>0.61305192743721015</v>
      </c>
      <c r="BP12">
        <v>7.7918933654176639E-2</v>
      </c>
      <c r="BQ12">
        <v>0.61646726967649723</v>
      </c>
      <c r="BR12">
        <v>7.9076716399799948E-2</v>
      </c>
      <c r="BS12">
        <v>0.63783754983909302</v>
      </c>
      <c r="BT12">
        <v>7.9022952208117794E-2</v>
      </c>
      <c r="BU12">
        <v>0.61702498516115567</v>
      </c>
      <c r="BV12">
        <v>7.8192986960178831E-2</v>
      </c>
      <c r="BW12">
        <v>0.67664862857393282</v>
      </c>
      <c r="BX12">
        <v>8.108076538625815E-2</v>
      </c>
      <c r="BY12">
        <v>0.65843152588561193</v>
      </c>
      <c r="BZ12">
        <v>8.2349184442864251E-2</v>
      </c>
      <c r="CA12">
        <v>0.69140784699713409</v>
      </c>
      <c r="CB12">
        <v>8.5837324792996439E-2</v>
      </c>
      <c r="CC12">
        <v>0.71209375944928799</v>
      </c>
      <c r="CD12">
        <v>8.7237968761298731E-2</v>
      </c>
      <c r="CE12">
        <v>0.71439982870847496</v>
      </c>
      <c r="CF12">
        <v>8.8462446861320335E-2</v>
      </c>
      <c r="CG12">
        <v>0.72059677820344159</v>
      </c>
      <c r="CH12">
        <v>8.8644509223358328E-2</v>
      </c>
      <c r="CI12">
        <v>0.77417524688667583</v>
      </c>
      <c r="CJ12">
        <v>8.9372193367696737E-2</v>
      </c>
      <c r="CK12">
        <v>0.73116108285526848</v>
      </c>
      <c r="CL12">
        <v>9.0385934593589887E-2</v>
      </c>
      <c r="CM12">
        <v>0.73301479287205906</v>
      </c>
      <c r="CN12">
        <v>8.9864791493693336E-2</v>
      </c>
      <c r="CO12">
        <v>0.74630863677386972</v>
      </c>
      <c r="CP12">
        <v>9.073379020969731E-2</v>
      </c>
      <c r="CQ12">
        <v>0.73803770304560889</v>
      </c>
      <c r="CR12">
        <v>9.0935289601413685E-2</v>
      </c>
      <c r="CS12">
        <v>0.74073179839763414</v>
      </c>
      <c r="CT12">
        <v>9.138907773259855E-2</v>
      </c>
      <c r="CU12">
        <v>0.71969570999163057</v>
      </c>
      <c r="CV12">
        <v>9.2007539241485525E-2</v>
      </c>
      <c r="CW12">
        <v>0.75318183058905364</v>
      </c>
      <c r="CX12">
        <v>9.202561715867405E-2</v>
      </c>
      <c r="CY12">
        <v>0.76442901976748623</v>
      </c>
      <c r="CZ12">
        <v>9.3107483073160621E-2</v>
      </c>
      <c r="DA12">
        <v>0.76798486917225395</v>
      </c>
      <c r="DB12">
        <v>9.4213690465558469E-2</v>
      </c>
      <c r="DC12">
        <v>0.77805789363523747</v>
      </c>
      <c r="DD12">
        <v>9.4693105490829155E-2</v>
      </c>
      <c r="DE12">
        <v>0.78346739748744243</v>
      </c>
      <c r="DF12">
        <v>9.4546120656692989E-2</v>
      </c>
      <c r="DG12">
        <v>0.78734045817866927</v>
      </c>
      <c r="DH12">
        <v>9.5041709337094812E-2</v>
      </c>
      <c r="DI12">
        <v>0.79018272954304436</v>
      </c>
      <c r="DJ12">
        <v>9.5550087303634609E-2</v>
      </c>
      <c r="DK12">
        <v>0.837513041869271</v>
      </c>
      <c r="DL12">
        <v>0.10067814468265297</v>
      </c>
      <c r="DM12">
        <v>0.84537495480278646</v>
      </c>
      <c r="DN12">
        <v>0.1011120103986162</v>
      </c>
      <c r="DO12">
        <v>0.85750445429101818</v>
      </c>
      <c r="DP12">
        <v>0.10234559699631034</v>
      </c>
      <c r="DQ12">
        <v>0.95891248385681838</v>
      </c>
      <c r="DR12">
        <v>0.10676047322470632</v>
      </c>
      <c r="DS12">
        <v>0.94040236719191717</v>
      </c>
      <c r="DT12">
        <v>0.10926609878469785</v>
      </c>
      <c r="DU12">
        <v>0.98388379036570572</v>
      </c>
      <c r="DV12">
        <v>0.11047261051906067</v>
      </c>
      <c r="DW12">
        <v>0.96600879193756906</v>
      </c>
      <c r="DX12">
        <v>0.1109499017410773</v>
      </c>
      <c r="DY12">
        <v>1.2049944475757381</v>
      </c>
      <c r="DZ12">
        <v>0.11798652291977545</v>
      </c>
      <c r="EA12">
        <v>1.0717960825302526</v>
      </c>
      <c r="EB12">
        <v>0.121539414962356</v>
      </c>
      <c r="EC12">
        <v>1.159081630588505</v>
      </c>
      <c r="ED12">
        <v>0.12686785038963888</v>
      </c>
      <c r="EE12">
        <v>1.1582596666064189</v>
      </c>
      <c r="EF12">
        <v>0.12716878091229508</v>
      </c>
      <c r="EG12">
        <v>1.2989939298610769</v>
      </c>
      <c r="EH12">
        <v>0.13408711333721213</v>
      </c>
      <c r="EI12">
        <v>1.4728703959716982</v>
      </c>
      <c r="EJ12">
        <v>0.14680563812519701</v>
      </c>
      <c r="EK12">
        <v>1.5239689498769646</v>
      </c>
      <c r="EL12">
        <v>0.15620465226692612</v>
      </c>
      <c r="EM12">
        <v>1.619498778771896</v>
      </c>
      <c r="EN12">
        <v>0.159100297745527</v>
      </c>
      <c r="EO12">
        <v>1.5924924226649018</v>
      </c>
      <c r="EP12">
        <v>0.15842483779495251</v>
      </c>
      <c r="EQ12">
        <v>1.6410942603810599</v>
      </c>
      <c r="ER12">
        <v>0.16439097799286503</v>
      </c>
      <c r="ES12">
        <v>1.7329524426522132</v>
      </c>
      <c r="ET12">
        <v>0.16542726933429774</v>
      </c>
      <c r="EU12">
        <v>1.7152700518962753</v>
      </c>
      <c r="EV12">
        <v>0.16874924099936009</v>
      </c>
      <c r="EW12">
        <v>1.7297638297738351</v>
      </c>
      <c r="EX12">
        <v>0.17064568621085513</v>
      </c>
      <c r="EY12">
        <v>1.757752719058995</v>
      </c>
      <c r="EZ12">
        <v>0.17168258800448771</v>
      </c>
      <c r="FA12">
        <v>1.7584934839203019</v>
      </c>
      <c r="FB12">
        <v>0.17322660230414669</v>
      </c>
      <c r="FC12">
        <v>1.7194410654145518</v>
      </c>
      <c r="FD12">
        <v>0.17233290478078109</v>
      </c>
      <c r="FE12">
        <v>1.798270660220777</v>
      </c>
      <c r="FF12">
        <v>0.17609105085292837</v>
      </c>
      <c r="FG12">
        <v>1.7968054848787642</v>
      </c>
      <c r="FH12">
        <v>0.17528785246986445</v>
      </c>
      <c r="FI12">
        <v>1.8317199520150675</v>
      </c>
      <c r="FJ12">
        <v>0.17569300446912281</v>
      </c>
      <c r="FK12">
        <v>1.9395044313355039</v>
      </c>
      <c r="FL12">
        <v>0.1836824569779647</v>
      </c>
      <c r="FM12">
        <v>1.9719057421434483</v>
      </c>
      <c r="FN12">
        <v>0.18576027418227586</v>
      </c>
      <c r="FO12">
        <v>1.9726465391836658</v>
      </c>
      <c r="FP12">
        <v>0.18641716612693762</v>
      </c>
      <c r="FQ12">
        <v>2.0107168486456457</v>
      </c>
      <c r="FR12">
        <v>0.18750808935451488</v>
      </c>
      <c r="FS12">
        <v>2.5141971619383163</v>
      </c>
      <c r="FT12">
        <v>0.21844307054343132</v>
      </c>
      <c r="FU12">
        <v>2.5615916482385912</v>
      </c>
      <c r="FV12">
        <v>0.22019337241893908</v>
      </c>
      <c r="FW12">
        <v>3.06164189721681</v>
      </c>
      <c r="FX12">
        <v>0.24335690536356794</v>
      </c>
      <c r="FY12">
        <v>3.8631796336940663</v>
      </c>
      <c r="FZ12">
        <v>0.26736546286686974</v>
      </c>
      <c r="GA12">
        <v>3.9133909842411536</v>
      </c>
      <c r="GB12">
        <v>0.28274492973927667</v>
      </c>
      <c r="GC12">
        <v>4.6462263321411132</v>
      </c>
      <c r="GD12">
        <v>0.30047554121307141</v>
      </c>
      <c r="GE12">
        <v>5.4232676484702909</v>
      </c>
      <c r="GF12">
        <v>0.33893579739496732</v>
      </c>
      <c r="GG12">
        <v>12.577511643206018</v>
      </c>
      <c r="GH12">
        <v>0.44838629872736624</v>
      </c>
      <c r="GI12">
        <v>20.240028807428967</v>
      </c>
      <c r="GJ12">
        <v>0.60490181397025478</v>
      </c>
    </row>
    <row r="13" spans="1:192" x14ac:dyDescent="0.25">
      <c r="A13" s="1" t="s">
        <v>16</v>
      </c>
      <c r="B13" s="3" t="b">
        <v>0</v>
      </c>
      <c r="C13">
        <v>0.5675054037487498</v>
      </c>
      <c r="D13">
        <v>6.8989862383074585E-2</v>
      </c>
      <c r="E13">
        <v>2.9110041532716653</v>
      </c>
      <c r="F13">
        <v>0.23963004642635455</v>
      </c>
      <c r="G13">
        <v>11.943710571303809</v>
      </c>
      <c r="H13">
        <v>0.49679327043564259</v>
      </c>
      <c r="I13">
        <v>0.26242503559325625</v>
      </c>
      <c r="J13">
        <v>3.1670103357228099E-2</v>
      </c>
      <c r="K13">
        <v>0.39090448240198078</v>
      </c>
      <c r="L13">
        <v>5.3153387775191289E-2</v>
      </c>
      <c r="M13">
        <v>0.39425076528997921</v>
      </c>
      <c r="N13">
        <v>5.2939793769856455E-2</v>
      </c>
      <c r="O13">
        <v>0.44436346636934637</v>
      </c>
      <c r="P13">
        <v>5.3731842970937221E-2</v>
      </c>
      <c r="Q13">
        <v>0.39345664564834198</v>
      </c>
      <c r="R13">
        <v>5.3639183210519817E-2</v>
      </c>
      <c r="S13">
        <v>0.44191663330347442</v>
      </c>
      <c r="T13">
        <v>5.4268546366120218E-2</v>
      </c>
      <c r="U13">
        <v>0.40496551166651701</v>
      </c>
      <c r="V13">
        <v>5.4507194387731862E-2</v>
      </c>
      <c r="W13">
        <v>0.46468989681558515</v>
      </c>
      <c r="X13">
        <v>5.9089363870930701E-2</v>
      </c>
      <c r="Y13">
        <v>0.43845400311650984</v>
      </c>
      <c r="Z13">
        <v>5.8647811076238988E-2</v>
      </c>
      <c r="AA13">
        <v>0.49219061138619352</v>
      </c>
      <c r="AB13">
        <v>6.3266388114247993E-2</v>
      </c>
      <c r="AC13">
        <v>0.49287917421744332</v>
      </c>
      <c r="AD13">
        <v>6.4733907055351078E-2</v>
      </c>
      <c r="AE13">
        <v>0.51585063085420446</v>
      </c>
      <c r="AF13">
        <v>6.6981211563375775E-2</v>
      </c>
      <c r="AG13">
        <v>0.5577661749340912</v>
      </c>
      <c r="AH13">
        <v>6.843394105704749E-2</v>
      </c>
      <c r="AI13">
        <v>0.67065270170700608</v>
      </c>
      <c r="AJ13">
        <v>6.9949022231951666E-2</v>
      </c>
      <c r="AK13">
        <v>0.6068318377189923</v>
      </c>
      <c r="AL13">
        <v>7.3004092774944976E-2</v>
      </c>
      <c r="AM13">
        <v>0.57395131082973316</v>
      </c>
      <c r="AN13">
        <v>7.2998292721704938E-2</v>
      </c>
      <c r="AO13">
        <v>0.58607321941092883</v>
      </c>
      <c r="AP13">
        <v>7.3181373785160653E-2</v>
      </c>
      <c r="AQ13">
        <v>0.57871183841614882</v>
      </c>
      <c r="AR13">
        <v>7.4432529439642056E-2</v>
      </c>
      <c r="AS13">
        <v>0.5824967610606856</v>
      </c>
      <c r="AT13">
        <v>7.4423425468447532E-2</v>
      </c>
      <c r="AU13">
        <v>0.58476942135160392</v>
      </c>
      <c r="AV13">
        <v>7.4329990861373318E-2</v>
      </c>
      <c r="AW13">
        <v>0.60472789593583076</v>
      </c>
      <c r="AX13">
        <v>7.5298855078408666E-2</v>
      </c>
      <c r="AY13">
        <v>0.58460537342416474</v>
      </c>
      <c r="AZ13">
        <v>7.5424504496853839E-2</v>
      </c>
      <c r="BA13">
        <v>0.597241773412023</v>
      </c>
      <c r="BB13">
        <v>7.5324219933413178E-2</v>
      </c>
      <c r="BC13">
        <v>0.59195165190865473</v>
      </c>
      <c r="BD13">
        <v>7.5408748070037349E-2</v>
      </c>
      <c r="BE13">
        <v>0.58863086328877701</v>
      </c>
      <c r="BF13">
        <v>7.5449765430621152E-2</v>
      </c>
      <c r="BG13">
        <v>0.60866675509997337</v>
      </c>
      <c r="BH13">
        <v>7.6250533509301194E-2</v>
      </c>
      <c r="BI13">
        <v>0.60594752205476299</v>
      </c>
      <c r="BJ13">
        <v>7.6337011366717472E-2</v>
      </c>
      <c r="BK13">
        <v>0.60107078660518387</v>
      </c>
      <c r="BL13">
        <v>7.6344998019598112E-2</v>
      </c>
      <c r="BM13">
        <v>0.60301422436526531</v>
      </c>
      <c r="BN13">
        <v>7.6791123860386085E-2</v>
      </c>
      <c r="BO13">
        <v>0.61354897348282766</v>
      </c>
      <c r="BP13">
        <v>7.7677707757273257E-2</v>
      </c>
      <c r="BQ13">
        <v>0.61696323616604698</v>
      </c>
      <c r="BR13">
        <v>7.8697712594409192E-2</v>
      </c>
      <c r="BS13">
        <v>0.63839109523862991</v>
      </c>
      <c r="BT13">
        <v>7.8802455041469488E-2</v>
      </c>
      <c r="BU13">
        <v>0.61745703590476075</v>
      </c>
      <c r="BV13">
        <v>7.7958622995213334E-2</v>
      </c>
      <c r="BW13">
        <v>0.67730115833057025</v>
      </c>
      <c r="BX13">
        <v>8.0816200174140485E-2</v>
      </c>
      <c r="BY13">
        <v>0.65885771360342782</v>
      </c>
      <c r="BZ13">
        <v>8.2248677251337637E-2</v>
      </c>
      <c r="CA13">
        <v>0.69175317034388561</v>
      </c>
      <c r="CB13">
        <v>8.563784243624209E-2</v>
      </c>
      <c r="CC13">
        <v>0.71253351844216195</v>
      </c>
      <c r="CD13">
        <v>8.7078249819558126E-2</v>
      </c>
      <c r="CE13">
        <v>0.7148081171773274</v>
      </c>
      <c r="CF13">
        <v>8.8253422622411384E-2</v>
      </c>
      <c r="CG13">
        <v>0.72110473463387659</v>
      </c>
      <c r="CH13">
        <v>8.8406505486901432E-2</v>
      </c>
      <c r="CI13">
        <v>0.7745760551688442</v>
      </c>
      <c r="CJ13">
        <v>8.9167133763575296E-2</v>
      </c>
      <c r="CK13">
        <v>0.73171246914726118</v>
      </c>
      <c r="CL13">
        <v>9.0084410377935492E-2</v>
      </c>
      <c r="CM13">
        <v>0.73342184104770691</v>
      </c>
      <c r="CN13">
        <v>8.9664578296488204E-2</v>
      </c>
      <c r="CO13">
        <v>0.74680036374366965</v>
      </c>
      <c r="CP13">
        <v>9.0517471633025551E-2</v>
      </c>
      <c r="CQ13">
        <v>0.73860182985217193</v>
      </c>
      <c r="CR13">
        <v>9.0686145320439226E-2</v>
      </c>
      <c r="CS13">
        <v>0.74120204201191942</v>
      </c>
      <c r="CT13">
        <v>9.1215468863901555E-2</v>
      </c>
      <c r="CU13">
        <v>0.72118604860851965</v>
      </c>
      <c r="CV13">
        <v>9.1650534015692578E-2</v>
      </c>
      <c r="CW13">
        <v>0.75363123465301984</v>
      </c>
      <c r="CX13">
        <v>9.1952902135162481E-2</v>
      </c>
      <c r="CY13">
        <v>0.76487320349039944</v>
      </c>
      <c r="CZ13">
        <v>9.2897791875782787E-2</v>
      </c>
      <c r="DA13">
        <v>0.7683689231858758</v>
      </c>
      <c r="DB13">
        <v>9.4041000174714603E-2</v>
      </c>
      <c r="DC13">
        <v>0.77848267743482169</v>
      </c>
      <c r="DD13">
        <v>9.4496466483561997E-2</v>
      </c>
      <c r="DE13">
        <v>0.78397677491747952</v>
      </c>
      <c r="DF13">
        <v>9.4368587372436738E-2</v>
      </c>
      <c r="DG13">
        <v>0.78776408121332053</v>
      </c>
      <c r="DH13">
        <v>9.4829031114119999E-2</v>
      </c>
      <c r="DI13">
        <v>0.79052331449831525</v>
      </c>
      <c r="DJ13">
        <v>9.5385294443112362E-2</v>
      </c>
      <c r="DK13">
        <v>0.8382182530047767</v>
      </c>
      <c r="DL13">
        <v>0.10035468816634048</v>
      </c>
      <c r="DM13">
        <v>0.84582137343132191</v>
      </c>
      <c r="DN13">
        <v>0.10095016258974729</v>
      </c>
      <c r="DO13">
        <v>0.85791076353747064</v>
      </c>
      <c r="DP13">
        <v>0.10210367737460087</v>
      </c>
      <c r="DQ13">
        <v>0.95938585647509278</v>
      </c>
      <c r="DR13">
        <v>0.10658581409908721</v>
      </c>
      <c r="DS13">
        <v>0.94096114100775941</v>
      </c>
      <c r="DT13">
        <v>0.10911892015781888</v>
      </c>
      <c r="DU13">
        <v>0.98459982754554343</v>
      </c>
      <c r="DV13">
        <v>0.11026929870066898</v>
      </c>
      <c r="DW13">
        <v>0.96738280022691447</v>
      </c>
      <c r="DX13">
        <v>0.11054227272938399</v>
      </c>
      <c r="DY13">
        <v>1.2066916565377559</v>
      </c>
      <c r="DZ13">
        <v>0.11740176300570221</v>
      </c>
      <c r="EA13">
        <v>1.0723922525349554</v>
      </c>
      <c r="EB13">
        <v>0.12125644728188704</v>
      </c>
      <c r="EC13">
        <v>1.1609236997660248</v>
      </c>
      <c r="ED13">
        <v>0.12606666874785677</v>
      </c>
      <c r="EE13">
        <v>1.159080021292763</v>
      </c>
      <c r="EF13">
        <v>0.12687536504025826</v>
      </c>
      <c r="EG13">
        <v>1.2999637305401586</v>
      </c>
      <c r="EH13">
        <v>0.13385016787700477</v>
      </c>
      <c r="EI13">
        <v>1.4738375520592604</v>
      </c>
      <c r="EJ13">
        <v>0.14651940814477116</v>
      </c>
      <c r="EK13">
        <v>1.5251294061619507</v>
      </c>
      <c r="EL13">
        <v>0.15576931476249251</v>
      </c>
      <c r="EM13">
        <v>1.6206144517421024</v>
      </c>
      <c r="EN13">
        <v>0.15868295739761795</v>
      </c>
      <c r="EO13">
        <v>1.5937234984016202</v>
      </c>
      <c r="EP13">
        <v>0.1581013375139205</v>
      </c>
      <c r="EQ13">
        <v>1.6420080306364355</v>
      </c>
      <c r="ER13">
        <v>0.16405505477188637</v>
      </c>
      <c r="ES13">
        <v>1.7339688558373596</v>
      </c>
      <c r="ET13">
        <v>0.16506929197743661</v>
      </c>
      <c r="EU13">
        <v>1.7162836210600081</v>
      </c>
      <c r="EV13">
        <v>0.16841165369448058</v>
      </c>
      <c r="EW13">
        <v>1.7308276269553871</v>
      </c>
      <c r="EX13">
        <v>0.17022547154490211</v>
      </c>
      <c r="EY13">
        <v>1.75871262592936</v>
      </c>
      <c r="EZ13">
        <v>0.17148119815305896</v>
      </c>
      <c r="FA13">
        <v>1.7594937097926209</v>
      </c>
      <c r="FB13">
        <v>0.17274055535020066</v>
      </c>
      <c r="FC13">
        <v>1.7204105672212955</v>
      </c>
      <c r="FD13">
        <v>0.17205140256187365</v>
      </c>
      <c r="FE13">
        <v>1.7991732688002253</v>
      </c>
      <c r="FF13">
        <v>0.1757372739824169</v>
      </c>
      <c r="FG13">
        <v>1.7978280525145394</v>
      </c>
      <c r="FH13">
        <v>0.17487624635372803</v>
      </c>
      <c r="FI13">
        <v>1.8332611481317596</v>
      </c>
      <c r="FJ13">
        <v>0.17514247324911555</v>
      </c>
      <c r="FK13">
        <v>1.9406744492771255</v>
      </c>
      <c r="FL13">
        <v>0.18323395948481908</v>
      </c>
      <c r="FM13">
        <v>1.972869414755416</v>
      </c>
      <c r="FN13">
        <v>0.18551142254085265</v>
      </c>
      <c r="FO13">
        <v>1.9736569801876305</v>
      </c>
      <c r="FP13">
        <v>0.18606033520801737</v>
      </c>
      <c r="FQ13">
        <v>2.0117826588538938</v>
      </c>
      <c r="FR13">
        <v>0.18723304215951739</v>
      </c>
      <c r="FS13">
        <v>2.5155556113560196</v>
      </c>
      <c r="FT13">
        <v>0.21813947171787668</v>
      </c>
      <c r="FU13">
        <v>2.5629020863028624</v>
      </c>
      <c r="FV13">
        <v>0.21982281567246262</v>
      </c>
      <c r="FW13">
        <v>3.0633461143959813</v>
      </c>
      <c r="FX13">
        <v>0.24320797734774019</v>
      </c>
      <c r="FY13">
        <v>3.8671460544568852</v>
      </c>
      <c r="FZ13">
        <v>0.26643997078047377</v>
      </c>
      <c r="GA13">
        <v>3.9157091676892484</v>
      </c>
      <c r="GB13">
        <v>0.28216254596586426</v>
      </c>
      <c r="GC13">
        <v>4.6485320614937011</v>
      </c>
      <c r="GD13">
        <v>0.29996110390502911</v>
      </c>
      <c r="GE13">
        <v>5.4255714946506339</v>
      </c>
      <c r="GF13">
        <v>0.33839199647478335</v>
      </c>
      <c r="GG13">
        <v>12.588958654422528</v>
      </c>
      <c r="GH13">
        <v>0.44749194918277263</v>
      </c>
      <c r="GI13">
        <v>20.253473694668795</v>
      </c>
      <c r="GJ13">
        <v>0.60306741164826416</v>
      </c>
    </row>
    <row r="14" spans="1:192" x14ac:dyDescent="0.25">
      <c r="A14" s="1" t="s">
        <v>17</v>
      </c>
      <c r="B14" s="3" t="b">
        <v>0</v>
      </c>
      <c r="C14">
        <v>0.68027954318159811</v>
      </c>
      <c r="D14">
        <v>7.0303021695479681E-2</v>
      </c>
      <c r="E14">
        <v>3.3817302072029447</v>
      </c>
      <c r="F14">
        <v>0.26202057511798471</v>
      </c>
      <c r="G14">
        <v>14.761653556127781</v>
      </c>
      <c r="H14">
        <v>0.54395915926576333</v>
      </c>
      <c r="I14">
        <v>0.26344425233732544</v>
      </c>
      <c r="J14">
        <v>3.1479778408237347E-2</v>
      </c>
      <c r="K14">
        <v>0.39156097493384701</v>
      </c>
      <c r="L14">
        <v>5.3039720673210326E-2</v>
      </c>
      <c r="M14">
        <v>0.39498324717171834</v>
      </c>
      <c r="N14">
        <v>5.2925809762529738E-2</v>
      </c>
      <c r="O14">
        <v>0.44531834405148729</v>
      </c>
      <c r="P14">
        <v>5.3582912626169876E-2</v>
      </c>
      <c r="Q14">
        <v>0.39404105687221791</v>
      </c>
      <c r="R14">
        <v>5.3568047954323704E-2</v>
      </c>
      <c r="S14">
        <v>0.4435124891121387</v>
      </c>
      <c r="T14">
        <v>5.4114217769451953E-2</v>
      </c>
      <c r="U14">
        <v>0.40605596925292553</v>
      </c>
      <c r="V14">
        <v>5.4399983368282813E-2</v>
      </c>
      <c r="W14">
        <v>0.46556700209822521</v>
      </c>
      <c r="X14">
        <v>5.8992093792884469E-2</v>
      </c>
      <c r="Y14">
        <v>0.43949714446439575</v>
      </c>
      <c r="Z14">
        <v>5.855267863670037E-2</v>
      </c>
      <c r="AA14">
        <v>0.49299272405980366</v>
      </c>
      <c r="AB14">
        <v>6.3164873638273E-2</v>
      </c>
      <c r="AC14">
        <v>0.4937524213008127</v>
      </c>
      <c r="AD14">
        <v>6.4604919625498275E-2</v>
      </c>
      <c r="AE14">
        <v>0.51681191142251448</v>
      </c>
      <c r="AF14">
        <v>6.6825585763169104E-2</v>
      </c>
      <c r="AG14">
        <v>0.55897407580068748</v>
      </c>
      <c r="AH14">
        <v>6.8286637059051178E-2</v>
      </c>
      <c r="AI14">
        <v>0.67184152807139619</v>
      </c>
      <c r="AJ14">
        <v>6.9713589278585703E-2</v>
      </c>
      <c r="AK14">
        <v>0.60815853313193824</v>
      </c>
      <c r="AL14">
        <v>7.2832777779796548E-2</v>
      </c>
      <c r="AM14">
        <v>0.5748883691490374</v>
      </c>
      <c r="AN14">
        <v>7.2972384486678712E-2</v>
      </c>
      <c r="AO14">
        <v>0.58750588645747615</v>
      </c>
      <c r="AP14">
        <v>7.3050969965489099E-2</v>
      </c>
      <c r="AQ14">
        <v>0.58004799500491311</v>
      </c>
      <c r="AR14">
        <v>7.4242965344749293E-2</v>
      </c>
      <c r="AS14">
        <v>0.5833625687600974</v>
      </c>
      <c r="AT14">
        <v>7.4348036292465669E-2</v>
      </c>
      <c r="AU14">
        <v>0.58585811686017009</v>
      </c>
      <c r="AV14">
        <v>7.4290494490823533E-2</v>
      </c>
      <c r="AW14">
        <v>0.60608116200142814</v>
      </c>
      <c r="AX14">
        <v>7.5096463283797488E-2</v>
      </c>
      <c r="AY14">
        <v>0.58601128133138114</v>
      </c>
      <c r="AZ14">
        <v>7.5154629243881652E-2</v>
      </c>
      <c r="BA14">
        <v>0.59832730749687957</v>
      </c>
      <c r="BB14">
        <v>7.5190832470677191E-2</v>
      </c>
      <c r="BC14">
        <v>0.59294824005659241</v>
      </c>
      <c r="BD14">
        <v>7.5283567966024159E-2</v>
      </c>
      <c r="BE14">
        <v>0.5896129941130609</v>
      </c>
      <c r="BF14">
        <v>7.5432261076794752E-2</v>
      </c>
      <c r="BG14">
        <v>0.60957485860864657</v>
      </c>
      <c r="BH14">
        <v>7.6149319579528973E-2</v>
      </c>
      <c r="BI14">
        <v>0.60706307442476981</v>
      </c>
      <c r="BJ14">
        <v>7.6230583551482101E-2</v>
      </c>
      <c r="BK14">
        <v>0.60194331899028797</v>
      </c>
      <c r="BL14">
        <v>7.6287929027436849E-2</v>
      </c>
      <c r="BM14">
        <v>0.60404009206482834</v>
      </c>
      <c r="BN14">
        <v>7.6732767972779309E-2</v>
      </c>
      <c r="BO14">
        <v>0.61494765590856415</v>
      </c>
      <c r="BP14">
        <v>7.7542435677269872E-2</v>
      </c>
      <c r="BQ14">
        <v>0.61841053185292405</v>
      </c>
      <c r="BR14">
        <v>7.8349967011397514E-2</v>
      </c>
      <c r="BS14">
        <v>0.63999045352279715</v>
      </c>
      <c r="BT14">
        <v>7.863728092491086E-2</v>
      </c>
      <c r="BU14">
        <v>0.61865715919249986</v>
      </c>
      <c r="BV14">
        <v>7.7831272158781634E-2</v>
      </c>
      <c r="BW14">
        <v>0.67918978421958109</v>
      </c>
      <c r="BX14">
        <v>8.0609744199359998E-2</v>
      </c>
      <c r="BY14">
        <v>0.66007231609329542</v>
      </c>
      <c r="BZ14">
        <v>8.2241072016071143E-2</v>
      </c>
      <c r="CA14">
        <v>0.69274473994036656</v>
      </c>
      <c r="CB14">
        <v>8.5480575527926303E-2</v>
      </c>
      <c r="CC14">
        <v>0.71379034018282794</v>
      </c>
      <c r="CD14">
        <v>8.6991720926468022E-2</v>
      </c>
      <c r="CE14">
        <v>0.71597652898543296</v>
      </c>
      <c r="CF14">
        <v>8.8101774232502414E-2</v>
      </c>
      <c r="CG14">
        <v>0.72256304269849658</v>
      </c>
      <c r="CH14">
        <v>8.8234117477254237E-2</v>
      </c>
      <c r="CI14">
        <v>0.77571775905626494</v>
      </c>
      <c r="CJ14">
        <v>8.9026405703897291E-2</v>
      </c>
      <c r="CK14">
        <v>0.73330984441047542</v>
      </c>
      <c r="CL14">
        <v>8.9828479328953534E-2</v>
      </c>
      <c r="CM14">
        <v>0.73456926779160847</v>
      </c>
      <c r="CN14">
        <v>8.9547940129947587E-2</v>
      </c>
      <c r="CO14">
        <v>0.74821401303144164</v>
      </c>
      <c r="CP14">
        <v>9.0362472615214795E-2</v>
      </c>
      <c r="CQ14">
        <v>0.74021090145698309</v>
      </c>
      <c r="CR14">
        <v>9.0529114793928889E-2</v>
      </c>
      <c r="CS14">
        <v>0.74254636890352244</v>
      </c>
      <c r="CT14">
        <v>9.1118878063320918E-2</v>
      </c>
      <c r="CU14">
        <v>0.72553017708633039</v>
      </c>
      <c r="CV14">
        <v>9.134720916362217E-2</v>
      </c>
      <c r="CW14">
        <v>0.75492667094897858</v>
      </c>
      <c r="CX14">
        <v>9.1953830553202789E-2</v>
      </c>
      <c r="CY14">
        <v>0.7661440073626361</v>
      </c>
      <c r="CZ14">
        <v>9.2752677387690066E-2</v>
      </c>
      <c r="DA14">
        <v>0.76945556374571999</v>
      </c>
      <c r="DB14">
        <v>9.3944273274175427E-2</v>
      </c>
      <c r="DC14">
        <v>0.77970591225668073</v>
      </c>
      <c r="DD14">
        <v>9.4348418652436913E-2</v>
      </c>
      <c r="DE14">
        <v>0.7854363873293303</v>
      </c>
      <c r="DF14">
        <v>9.4269853097333309E-2</v>
      </c>
      <c r="DG14">
        <v>0.78896640769193793</v>
      </c>
      <c r="DH14">
        <v>9.4691193837673437E-2</v>
      </c>
      <c r="DI14">
        <v>0.7914906921941457</v>
      </c>
      <c r="DJ14">
        <v>9.5280446080918457E-2</v>
      </c>
      <c r="DK14">
        <v>0.84025444165737828</v>
      </c>
      <c r="DL14">
        <v>0.10010221415757829</v>
      </c>
      <c r="DM14">
        <v>0.84709422814923918</v>
      </c>
      <c r="DN14">
        <v>0.10086821723657374</v>
      </c>
      <c r="DO14">
        <v>0.85908727752260494</v>
      </c>
      <c r="DP14">
        <v>0.10189663800114157</v>
      </c>
      <c r="DQ14">
        <v>0.96073305441549328</v>
      </c>
      <c r="DR14">
        <v>0.10649972354762194</v>
      </c>
      <c r="DS14">
        <v>0.94256529983760839</v>
      </c>
      <c r="DT14">
        <v>0.1090623042410139</v>
      </c>
      <c r="DU14">
        <v>0.98664595448809755</v>
      </c>
      <c r="DV14">
        <v>0.11019911190757764</v>
      </c>
      <c r="DW14">
        <v>0.97132255062194672</v>
      </c>
      <c r="DX14">
        <v>0.1103568018471644</v>
      </c>
      <c r="DY14">
        <v>1.211622498206105</v>
      </c>
      <c r="DZ14">
        <v>0.1169280374600381</v>
      </c>
      <c r="EA14">
        <v>1.0741299356813523</v>
      </c>
      <c r="EB14">
        <v>0.12100167126560579</v>
      </c>
      <c r="EC14">
        <v>1.166285119754215</v>
      </c>
      <c r="ED14">
        <v>0.12536524675622246</v>
      </c>
      <c r="EE14">
        <v>1.1614203116283623</v>
      </c>
      <c r="EF14">
        <v>0.12672734089080173</v>
      </c>
      <c r="EG14">
        <v>1.3027388146463403</v>
      </c>
      <c r="EH14">
        <v>0.13379693106408719</v>
      </c>
      <c r="EI14">
        <v>1.4766102089069775</v>
      </c>
      <c r="EJ14">
        <v>0.14639083084088106</v>
      </c>
      <c r="EK14">
        <v>1.5284763135103467</v>
      </c>
      <c r="EL14">
        <v>0.155464718449255</v>
      </c>
      <c r="EM14">
        <v>1.6238210484597244</v>
      </c>
      <c r="EN14">
        <v>0.15841436444051471</v>
      </c>
      <c r="EO14">
        <v>1.5972344327889827</v>
      </c>
      <c r="EP14">
        <v>0.1580292779259152</v>
      </c>
      <c r="EQ14">
        <v>1.6446324790523572</v>
      </c>
      <c r="ER14">
        <v>0.16384549838298085</v>
      </c>
      <c r="ES14">
        <v>1.7368859312428375</v>
      </c>
      <c r="ET14">
        <v>0.16485872269151522</v>
      </c>
      <c r="EU14">
        <v>1.719198085636565</v>
      </c>
      <c r="EV14">
        <v>0.16821268752100549</v>
      </c>
      <c r="EW14">
        <v>1.7338874012241008</v>
      </c>
      <c r="EX14">
        <v>0.1699398376116848</v>
      </c>
      <c r="EY14">
        <v>1.7614786277254391</v>
      </c>
      <c r="EZ14">
        <v>0.17142380539409191</v>
      </c>
      <c r="FA14">
        <v>1.7623959206381177</v>
      </c>
      <c r="FB14">
        <v>0.17232823638301556</v>
      </c>
      <c r="FC14">
        <v>1.7231853770319407</v>
      </c>
      <c r="FD14">
        <v>0.17193915504599536</v>
      </c>
      <c r="FE14">
        <v>1.8017874679843142</v>
      </c>
      <c r="FF14">
        <v>0.17546056184388223</v>
      </c>
      <c r="FG14">
        <v>1.8007507765865025</v>
      </c>
      <c r="FH14">
        <v>0.17462733856967927</v>
      </c>
      <c r="FI14">
        <v>1.8376519736092047</v>
      </c>
      <c r="FJ14">
        <v>0.1748759766027107</v>
      </c>
      <c r="FK14">
        <v>1.9440301349796321</v>
      </c>
      <c r="FL14">
        <v>0.18295383339272184</v>
      </c>
      <c r="FM14">
        <v>1.9756388739309809</v>
      </c>
      <c r="FN14">
        <v>0.18541315754308355</v>
      </c>
      <c r="FO14">
        <v>1.9765685727044868</v>
      </c>
      <c r="FP14">
        <v>0.18582549955532987</v>
      </c>
      <c r="FQ14">
        <v>2.0148442811672505</v>
      </c>
      <c r="FR14">
        <v>0.18712788884916565</v>
      </c>
      <c r="FS14">
        <v>2.519481076683225</v>
      </c>
      <c r="FT14">
        <v>0.21800273798393185</v>
      </c>
      <c r="FU14">
        <v>2.5666842776511203</v>
      </c>
      <c r="FV14">
        <v>0.21960977560053124</v>
      </c>
      <c r="FW14">
        <v>3.0682833939128842</v>
      </c>
      <c r="FX14">
        <v>0.24330682207980983</v>
      </c>
      <c r="FY14">
        <v>3.8786240509124363</v>
      </c>
      <c r="FZ14">
        <v>0.26594430760722665</v>
      </c>
      <c r="GA14">
        <v>3.9224004762958482</v>
      </c>
      <c r="GB14">
        <v>0.281871537328788</v>
      </c>
      <c r="GC14">
        <v>4.6552119320735557</v>
      </c>
      <c r="GD14">
        <v>0.29967751724677039</v>
      </c>
      <c r="GE14">
        <v>5.4322496354521181</v>
      </c>
      <c r="GF14">
        <v>0.33806186500648</v>
      </c>
      <c r="GG14">
        <v>12.622283010707934</v>
      </c>
      <c r="GH14">
        <v>0.44745990152593718</v>
      </c>
      <c r="GI14">
        <v>20.292600106907454</v>
      </c>
      <c r="GJ14">
        <v>0.60210679193536165</v>
      </c>
    </row>
    <row r="15" spans="1:192" x14ac:dyDescent="0.25">
      <c r="A15" s="1" t="s">
        <v>18</v>
      </c>
      <c r="B15" s="3" t="b">
        <v>0</v>
      </c>
      <c r="C15">
        <v>0.61750717811401101</v>
      </c>
      <c r="D15">
        <v>7.3713316029188486E-2</v>
      </c>
      <c r="E15">
        <v>3.9091125594059486</v>
      </c>
      <c r="F15">
        <v>0.28481552751371586</v>
      </c>
      <c r="G15">
        <v>18.193083888492072</v>
      </c>
      <c r="H15">
        <v>0.59261130616042501</v>
      </c>
      <c r="I15">
        <v>0.26504628703187466</v>
      </c>
      <c r="J15">
        <v>3.1343184057589811E-2</v>
      </c>
      <c r="K15">
        <v>0.39259191788320308</v>
      </c>
      <c r="L15">
        <v>5.2963856466742391E-2</v>
      </c>
      <c r="M15">
        <v>0.39613126496083328</v>
      </c>
      <c r="N15">
        <v>5.2969177905781047E-2</v>
      </c>
      <c r="O15">
        <v>0.44681296420916561</v>
      </c>
      <c r="P15">
        <v>5.350637639407043E-2</v>
      </c>
      <c r="Q15">
        <v>0.39495816584133281</v>
      </c>
      <c r="R15">
        <v>5.3532403228433709E-2</v>
      </c>
      <c r="S15">
        <v>0.44602518180802569</v>
      </c>
      <c r="T15">
        <v>5.4011469669844374E-2</v>
      </c>
      <c r="U15">
        <v>0.40777113993233077</v>
      </c>
      <c r="V15">
        <v>5.4339461818308052E-2</v>
      </c>
      <c r="W15">
        <v>0.4669430706135092</v>
      </c>
      <c r="X15">
        <v>5.8949772091636793E-2</v>
      </c>
      <c r="Y15">
        <v>0.44112982989388921</v>
      </c>
      <c r="Z15">
        <v>5.8539360332312149E-2</v>
      </c>
      <c r="AA15">
        <v>0.49425254386967632</v>
      </c>
      <c r="AB15">
        <v>6.310734593717772E-2</v>
      </c>
      <c r="AC15">
        <v>0.49512528909897907</v>
      </c>
      <c r="AD15">
        <v>6.4518372411055E-2</v>
      </c>
      <c r="AE15">
        <v>0.51832265419823809</v>
      </c>
      <c r="AF15">
        <v>6.6719858510591007E-2</v>
      </c>
      <c r="AG15">
        <v>0.56087313411987483</v>
      </c>
      <c r="AH15">
        <v>6.819630419456521E-2</v>
      </c>
      <c r="AI15">
        <v>0.67371395223720676</v>
      </c>
      <c r="AJ15">
        <v>6.9525908634146927E-2</v>
      </c>
      <c r="AK15">
        <v>0.6102426001627993</v>
      </c>
      <c r="AL15">
        <v>7.2732798756851236E-2</v>
      </c>
      <c r="AM15">
        <v>0.57635740211893982</v>
      </c>
      <c r="AN15">
        <v>7.3016822989272992E-2</v>
      </c>
      <c r="AO15">
        <v>0.58975351623915928</v>
      </c>
      <c r="AP15">
        <v>7.3011539401327735E-2</v>
      </c>
      <c r="AQ15">
        <v>0.58215071619171033</v>
      </c>
      <c r="AR15">
        <v>7.4107349612669696E-2</v>
      </c>
      <c r="AS15">
        <v>0.58471845556358704</v>
      </c>
      <c r="AT15">
        <v>7.4337931083947706E-2</v>
      </c>
      <c r="AU15">
        <v>0.58756101308174302</v>
      </c>
      <c r="AV15">
        <v>7.4347142915191317E-2</v>
      </c>
      <c r="AW15">
        <v>0.60820888556339103</v>
      </c>
      <c r="AX15">
        <v>7.4959059749858503E-2</v>
      </c>
      <c r="AY15">
        <v>0.58822590093886595</v>
      </c>
      <c r="AZ15">
        <v>7.4938678686476731E-2</v>
      </c>
      <c r="BA15">
        <v>0.60002758461304684</v>
      </c>
      <c r="BB15">
        <v>7.5136223692517587E-2</v>
      </c>
      <c r="BC15">
        <v>0.59450988639812552</v>
      </c>
      <c r="BD15">
        <v>7.5228065842037284E-2</v>
      </c>
      <c r="BE15">
        <v>0.59115183949244743</v>
      </c>
      <c r="BF15">
        <v>7.5493824125661996E-2</v>
      </c>
      <c r="BG15">
        <v>0.61099825641489924</v>
      </c>
      <c r="BH15">
        <v>7.611036471921373E-2</v>
      </c>
      <c r="BI15">
        <v>0.60880986805954851</v>
      </c>
      <c r="BJ15">
        <v>7.620841215424487E-2</v>
      </c>
      <c r="BK15">
        <v>0.603304773918375</v>
      </c>
      <c r="BL15">
        <v>7.6316028055685603E-2</v>
      </c>
      <c r="BM15">
        <v>0.60564764277055294</v>
      </c>
      <c r="BN15">
        <v>7.6750534945807025E-2</v>
      </c>
      <c r="BO15">
        <v>0.61713466178257115</v>
      </c>
      <c r="BP15">
        <v>7.7524076353594318E-2</v>
      </c>
      <c r="BQ15">
        <v>0.62069190544797637</v>
      </c>
      <c r="BR15">
        <v>7.8061651929777903E-2</v>
      </c>
      <c r="BS15">
        <v>0.6425060541951616</v>
      </c>
      <c r="BT15">
        <v>7.8540811283037165E-2</v>
      </c>
      <c r="BU15">
        <v>0.6205281281730084</v>
      </c>
      <c r="BV15">
        <v>7.7821251658266866E-2</v>
      </c>
      <c r="BW15">
        <v>0.68216150100352835</v>
      </c>
      <c r="BX15">
        <v>8.047812329715244E-2</v>
      </c>
      <c r="BY15">
        <v>0.66197693348500475</v>
      </c>
      <c r="BZ15">
        <v>8.2326984867996E-2</v>
      </c>
      <c r="CA15">
        <v>0.6943022247149615</v>
      </c>
      <c r="CB15">
        <v>8.5378264897658485E-2</v>
      </c>
      <c r="CC15">
        <v>0.71576240444846395</v>
      </c>
      <c r="CD15">
        <v>8.6985392138339446E-2</v>
      </c>
      <c r="CE15">
        <v>0.71781040635691151</v>
      </c>
      <c r="CF15">
        <v>8.8019787342256114E-2</v>
      </c>
      <c r="CG15">
        <v>0.72485355895079795</v>
      </c>
      <c r="CH15">
        <v>8.814131104572738E-2</v>
      </c>
      <c r="CI15">
        <v>0.77750786448995346</v>
      </c>
      <c r="CJ15">
        <v>8.8961410139115807E-2</v>
      </c>
      <c r="CK15">
        <v>0.73582379880104198</v>
      </c>
      <c r="CL15">
        <v>8.9638875458151981E-2</v>
      </c>
      <c r="CM15">
        <v>0.73636411541298241</v>
      </c>
      <c r="CN15">
        <v>8.9524326324650724E-2</v>
      </c>
      <c r="CO15">
        <v>0.75043505917918663</v>
      </c>
      <c r="CP15">
        <v>9.0281350254873452E-2</v>
      </c>
      <c r="CQ15">
        <v>0.7427345604481379</v>
      </c>
      <c r="CR15">
        <v>9.0476919701244066E-2</v>
      </c>
      <c r="CS15">
        <v>0.74465586970270536</v>
      </c>
      <c r="CT15">
        <v>9.1107130543072054E-2</v>
      </c>
      <c r="CU15">
        <v>0.73237615997131744</v>
      </c>
      <c r="CV15">
        <v>9.1122138260846697E-2</v>
      </c>
      <c r="CW15">
        <v>0.75696319093248765</v>
      </c>
      <c r="CX15">
        <v>9.2028327197886853E-2</v>
      </c>
      <c r="CY15">
        <v>0.76813847841222926</v>
      </c>
      <c r="CZ15">
        <v>9.2683895921678652E-2</v>
      </c>
      <c r="DA15">
        <v>0.77115675769612824</v>
      </c>
      <c r="DB15">
        <v>9.3931346002165586E-2</v>
      </c>
      <c r="DC15">
        <v>0.7816284988904052</v>
      </c>
      <c r="DD15">
        <v>9.4260955952257322E-2</v>
      </c>
      <c r="DE15">
        <v>0.78772798560603596</v>
      </c>
      <c r="DF15">
        <v>9.4257916695156235E-2</v>
      </c>
      <c r="DG15">
        <v>0.79085003227373474</v>
      </c>
      <c r="DH15">
        <v>9.4639364264142989E-2</v>
      </c>
      <c r="DI15">
        <v>0.79300649144283597</v>
      </c>
      <c r="DJ15">
        <v>9.5244036407800631E-2</v>
      </c>
      <c r="DK15">
        <v>0.84345664793212216</v>
      </c>
      <c r="DL15">
        <v>9.9941176599035578E-2</v>
      </c>
      <c r="DM15">
        <v>0.84909039983725132</v>
      </c>
      <c r="DN15">
        <v>0.10087281306426188</v>
      </c>
      <c r="DO15">
        <v>0.86093868208034352</v>
      </c>
      <c r="DP15">
        <v>0.10174125197465952</v>
      </c>
      <c r="DQ15">
        <v>0.96284493571298313</v>
      </c>
      <c r="DR15">
        <v>0.10650917611478998</v>
      </c>
      <c r="DS15">
        <v>0.94508488427336967</v>
      </c>
      <c r="DT15">
        <v>0.10910083771915463</v>
      </c>
      <c r="DU15">
        <v>0.98985640615726778</v>
      </c>
      <c r="DV15">
        <v>0.11026773625634595</v>
      </c>
      <c r="DW15">
        <v>0.97750886797625813</v>
      </c>
      <c r="DX15">
        <v>0.11040851484225815</v>
      </c>
      <c r="DY15">
        <v>1.21938750511366</v>
      </c>
      <c r="DZ15">
        <v>0.11660372470913855</v>
      </c>
      <c r="EA15">
        <v>1.0768683552153218</v>
      </c>
      <c r="EB15">
        <v>0.12079572735114005</v>
      </c>
      <c r="EC15">
        <v>1.1747315401912246</v>
      </c>
      <c r="ED15">
        <v>0.12482040945298098</v>
      </c>
      <c r="EE15">
        <v>1.1650909412084693</v>
      </c>
      <c r="EF15">
        <v>0.12673670050018096</v>
      </c>
      <c r="EG15">
        <v>1.3070943613693997</v>
      </c>
      <c r="EH15">
        <v>0.13393171582843041</v>
      </c>
      <c r="EI15">
        <v>1.4809637423466731</v>
      </c>
      <c r="EJ15">
        <v>0.14643032278200924</v>
      </c>
      <c r="EK15">
        <v>1.5337385253936098</v>
      </c>
      <c r="EL15">
        <v>0.15531553990900809</v>
      </c>
      <c r="EM15">
        <v>1.6288587895290649</v>
      </c>
      <c r="EN15">
        <v>0.1583162786782179</v>
      </c>
      <c r="EO15">
        <v>1.6027407908032558</v>
      </c>
      <c r="EP15">
        <v>0.15821449687020195</v>
      </c>
      <c r="EQ15">
        <v>1.6487549884263628</v>
      </c>
      <c r="ER15">
        <v>0.16377928583849777</v>
      </c>
      <c r="ES15">
        <v>1.7414673447678102</v>
      </c>
      <c r="ET15">
        <v>0.1648126205477751</v>
      </c>
      <c r="EU15">
        <v>1.7237773330389417</v>
      </c>
      <c r="EV15">
        <v>0.16816846153501233</v>
      </c>
      <c r="EW15">
        <v>1.7386952678647019</v>
      </c>
      <c r="EX15">
        <v>0.16981192479862645</v>
      </c>
      <c r="EY15">
        <v>1.7658266394317594</v>
      </c>
      <c r="EZ15">
        <v>0.17151505934759029</v>
      </c>
      <c r="FA15">
        <v>1.7669649965942027</v>
      </c>
      <c r="FB15">
        <v>0.17202304903315738</v>
      </c>
      <c r="FC15">
        <v>1.7275406962580586</v>
      </c>
      <c r="FD15">
        <v>0.172005255859321</v>
      </c>
      <c r="FE15">
        <v>1.8059014709023899</v>
      </c>
      <c r="FF15">
        <v>0.175283332009118</v>
      </c>
      <c r="FG15">
        <v>1.8053368753724526</v>
      </c>
      <c r="FH15">
        <v>0.17456129414607022</v>
      </c>
      <c r="FI15">
        <v>1.8445367098804657</v>
      </c>
      <c r="FJ15">
        <v>0.17491510450328346</v>
      </c>
      <c r="FK15">
        <v>1.9492996307444377</v>
      </c>
      <c r="FL15">
        <v>0.18286477285168071</v>
      </c>
      <c r="FM15">
        <v>1.9799897545583465</v>
      </c>
      <c r="FN15">
        <v>0.18547344003468333</v>
      </c>
      <c r="FO15">
        <v>1.981145436824427</v>
      </c>
      <c r="FP15">
        <v>0.18573168415683444</v>
      </c>
      <c r="FQ15">
        <v>2.0196536811540566</v>
      </c>
      <c r="FR15">
        <v>0.18720114831929355</v>
      </c>
      <c r="FS15">
        <v>2.5256555400647636</v>
      </c>
      <c r="FT15">
        <v>0.21804394669553429</v>
      </c>
      <c r="FU15">
        <v>2.5726318116338867</v>
      </c>
      <c r="FV15">
        <v>0.21957151144277473</v>
      </c>
      <c r="FW15">
        <v>3.0760537467441913</v>
      </c>
      <c r="FX15">
        <v>0.2436454317474368</v>
      </c>
      <c r="FY15">
        <v>3.896683744050164</v>
      </c>
      <c r="FZ15">
        <v>0.2659186290296025</v>
      </c>
      <c r="GA15">
        <v>3.9329228200323914</v>
      </c>
      <c r="GB15">
        <v>0.28189547961712885</v>
      </c>
      <c r="GC15">
        <v>4.6657247804930151</v>
      </c>
      <c r="GD15">
        <v>0.29964775574279262</v>
      </c>
      <c r="GE15">
        <v>5.4427610476234412</v>
      </c>
      <c r="GF15">
        <v>0.33797214827825167</v>
      </c>
      <c r="GG15">
        <v>12.67478497090357</v>
      </c>
      <c r="GH15">
        <v>0.44829275206742208</v>
      </c>
      <c r="GI15">
        <v>20.3542382549191</v>
      </c>
      <c r="GJ15">
        <v>0.60209777852766111</v>
      </c>
    </row>
    <row r="16" spans="1:192" x14ac:dyDescent="0.25">
      <c r="A16" s="1" t="s">
        <v>19</v>
      </c>
      <c r="B16" s="3">
        <v>1</v>
      </c>
      <c r="C16">
        <v>0.58145481820821354</v>
      </c>
      <c r="D16">
        <v>7.3840712081884502E-2</v>
      </c>
      <c r="E16">
        <v>4.499970327087059</v>
      </c>
      <c r="F16">
        <v>0.30802220842241157</v>
      </c>
      <c r="G16">
        <v>22.371562370591374</v>
      </c>
      <c r="H16">
        <v>0.64279654503051531</v>
      </c>
      <c r="I16">
        <v>0.2671013523536187</v>
      </c>
      <c r="J16">
        <v>3.1271386367217074E-2</v>
      </c>
      <c r="K16">
        <v>0.3939137903835459</v>
      </c>
      <c r="L16">
        <v>5.2931941222613695E-2</v>
      </c>
      <c r="M16">
        <v>0.39760181308357456</v>
      </c>
      <c r="N16">
        <v>5.3066384770564433E-2</v>
      </c>
      <c r="O16">
        <v>0.44872624160605457</v>
      </c>
      <c r="P16">
        <v>5.3508434784985064E-2</v>
      </c>
      <c r="Q16">
        <v>0.39613367384126613</v>
      </c>
      <c r="R16">
        <v>5.3535136756554101E-2</v>
      </c>
      <c r="S16">
        <v>0.44925114797247351</v>
      </c>
      <c r="T16">
        <v>5.3968626107261226E-2</v>
      </c>
      <c r="U16">
        <v>0.40997207077680003</v>
      </c>
      <c r="V16">
        <v>5.4330532833851024E-2</v>
      </c>
      <c r="W16">
        <v>0.46870662147412334</v>
      </c>
      <c r="X16">
        <v>5.8965827419725905E-2</v>
      </c>
      <c r="Y16">
        <v>0.4432197889414467</v>
      </c>
      <c r="Z16">
        <v>5.8608935132888847E-2</v>
      </c>
      <c r="AA16">
        <v>0.49586800770725253</v>
      </c>
      <c r="AB16">
        <v>6.30984655631745E-2</v>
      </c>
      <c r="AC16">
        <v>0.4968865560276941</v>
      </c>
      <c r="AD16">
        <v>6.4481276952619362E-2</v>
      </c>
      <c r="AE16">
        <v>0.52026046778641921</v>
      </c>
      <c r="AF16">
        <v>6.6672595198861206E-2</v>
      </c>
      <c r="AG16">
        <v>0.56330949948076736</v>
      </c>
      <c r="AH16">
        <v>6.8170260695039994E-2</v>
      </c>
      <c r="AI16">
        <v>0.67611828153425912</v>
      </c>
      <c r="AJ16">
        <v>6.9401185068268006E-2</v>
      </c>
      <c r="AK16">
        <v>0.61291520009515887</v>
      </c>
      <c r="AL16">
        <v>7.271225541194995E-2</v>
      </c>
      <c r="AM16">
        <v>0.5782393974248945</v>
      </c>
      <c r="AN16">
        <v>7.3128008086293564E-2</v>
      </c>
      <c r="AO16">
        <v>0.59263401915823521</v>
      </c>
      <c r="AP16">
        <v>7.3066276522482335E-2</v>
      </c>
      <c r="AQ16">
        <v>0.58484965201135053</v>
      </c>
      <c r="AR16">
        <v>7.4036669023478538E-2</v>
      </c>
      <c r="AS16">
        <v>0.58645457558610536</v>
      </c>
      <c r="AT16">
        <v>7.4393928506789775E-2</v>
      </c>
      <c r="AU16">
        <v>0.58974015149196457</v>
      </c>
      <c r="AV16">
        <v>7.4495346816035563E-2</v>
      </c>
      <c r="AW16">
        <v>0.61093869111278831</v>
      </c>
      <c r="AX16">
        <v>7.4897776093741153E-2</v>
      </c>
      <c r="AY16">
        <v>0.59106981693687077</v>
      </c>
      <c r="AZ16">
        <v>7.4794147854492621E-2</v>
      </c>
      <c r="BA16">
        <v>0.60220485842051019</v>
      </c>
      <c r="BB16">
        <v>7.5164817677369947E-2</v>
      </c>
      <c r="BC16">
        <v>0.5965100756341315</v>
      </c>
      <c r="BD16">
        <v>7.5246738150078277E-2</v>
      </c>
      <c r="BE16">
        <v>0.59312273132616444</v>
      </c>
      <c r="BF16">
        <v>7.5629467105133241E-2</v>
      </c>
      <c r="BG16">
        <v>0.61282163329374151</v>
      </c>
      <c r="BH16">
        <v>7.6136824819464738E-2</v>
      </c>
      <c r="BI16">
        <v>0.61104638812739132</v>
      </c>
      <c r="BJ16">
        <v>7.6272293369751568E-2</v>
      </c>
      <c r="BK16">
        <v>0.60504485440805555</v>
      </c>
      <c r="BL16">
        <v>7.6427018688187007E-2</v>
      </c>
      <c r="BM16">
        <v>0.60770664228473359</v>
      </c>
      <c r="BN16">
        <v>7.6842985404978789E-2</v>
      </c>
      <c r="BO16">
        <v>0.61993281289556146</v>
      </c>
      <c r="BP16">
        <v>7.7624117149463698E-2</v>
      </c>
      <c r="BQ16">
        <v>0.62362253363038411</v>
      </c>
      <c r="BR16">
        <v>7.7856124922787359E-2</v>
      </c>
      <c r="BS16">
        <v>0.64573409825010153</v>
      </c>
      <c r="BT16">
        <v>7.8520861512505979E-2</v>
      </c>
      <c r="BU16">
        <v>0.62291836806656653</v>
      </c>
      <c r="BV16">
        <v>7.7929373295026486E-2</v>
      </c>
      <c r="BW16">
        <v>0.68597555786205699</v>
      </c>
      <c r="BX16">
        <v>8.0432000610235033E-2</v>
      </c>
      <c r="BY16">
        <v>0.66441726500467524</v>
      </c>
      <c r="BZ16">
        <v>8.2499455658792645E-2</v>
      </c>
      <c r="CA16">
        <v>0.69629944651395148</v>
      </c>
      <c r="CB16">
        <v>8.5339199144238195E-2</v>
      </c>
      <c r="CC16">
        <v>0.71828994632058596</v>
      </c>
      <c r="CD16">
        <v>8.7059776175947803E-2</v>
      </c>
      <c r="CE16">
        <v>0.72016117945361446</v>
      </c>
      <c r="CF16">
        <v>8.8014104041925459E-2</v>
      </c>
      <c r="CG16">
        <v>0.72779071938624385</v>
      </c>
      <c r="CH16">
        <v>8.8135604817462077E-2</v>
      </c>
      <c r="CI16">
        <v>0.77980134777383936</v>
      </c>
      <c r="CJ16">
        <v>8.8977412623345964E-2</v>
      </c>
      <c r="CK16">
        <v>0.73905066668529973</v>
      </c>
      <c r="CL16">
        <v>8.9530959343525549E-2</v>
      </c>
      <c r="CM16">
        <v>0.73866097603191483</v>
      </c>
      <c r="CN16">
        <v>8.9595649930666071E-2</v>
      </c>
      <c r="CO16">
        <v>0.75328356623708437</v>
      </c>
      <c r="CP16">
        <v>9.0280676603183091E-2</v>
      </c>
      <c r="CQ16">
        <v>0.745968354982951</v>
      </c>
      <c r="CR16">
        <v>9.0533788578377891E-2</v>
      </c>
      <c r="CS16">
        <v>0.74735964520040288</v>
      </c>
      <c r="CT16">
        <v>9.1181178017380335E-2</v>
      </c>
      <c r="CU16">
        <v>0.74116937644476699</v>
      </c>
      <c r="CV16">
        <v>9.0993555213360847E-2</v>
      </c>
      <c r="CW16">
        <v>0.75957580786613377</v>
      </c>
      <c r="CX16">
        <v>9.2170356794110994E-2</v>
      </c>
      <c r="CY16">
        <v>0.7706950364563171</v>
      </c>
      <c r="CZ16">
        <v>9.2697019743065642E-2</v>
      </c>
      <c r="DA16">
        <v>0.77333468442062836</v>
      </c>
      <c r="DB16">
        <v>9.4003265649381884E-2</v>
      </c>
      <c r="DC16">
        <v>0.78409468080099354</v>
      </c>
      <c r="DD16">
        <v>9.4241164090831081E-2</v>
      </c>
      <c r="DE16">
        <v>0.79066591808387743</v>
      </c>
      <c r="DF16">
        <v>9.4333745182221374E-2</v>
      </c>
      <c r="DG16">
        <v>0.79326235489744057</v>
      </c>
      <c r="DH16">
        <v>9.4677741317333738E-2</v>
      </c>
      <c r="DI16">
        <v>0.7949479112040625</v>
      </c>
      <c r="DJ16">
        <v>9.5279015118938215E-2</v>
      </c>
      <c r="DK16">
        <v>0.84756544812088253</v>
      </c>
      <c r="DL16">
        <v>9.9884621795978235E-2</v>
      </c>
      <c r="DM16">
        <v>0.85164817053688568</v>
      </c>
      <c r="DN16">
        <v>0.10096357774618485</v>
      </c>
      <c r="DO16">
        <v>0.86331498742414525</v>
      </c>
      <c r="DP16">
        <v>0.10165010774690404</v>
      </c>
      <c r="DQ16">
        <v>0.96555040830468153</v>
      </c>
      <c r="DR16">
        <v>0.10661340600981596</v>
      </c>
      <c r="DS16">
        <v>0.94831577256860344</v>
      </c>
      <c r="DT16">
        <v>0.10923139883900952</v>
      </c>
      <c r="DU16">
        <v>0.99397109085210911</v>
      </c>
      <c r="DV16">
        <v>0.11046961221036142</v>
      </c>
      <c r="DW16">
        <v>0.9854405736492482</v>
      </c>
      <c r="DX16">
        <v>0.11069322223535175</v>
      </c>
      <c r="DY16">
        <v>1.2293576025810453</v>
      </c>
      <c r="DZ16">
        <v>0.11645509864331922</v>
      </c>
      <c r="EA16">
        <v>1.0803856606722297</v>
      </c>
      <c r="EB16">
        <v>0.12065529988964421</v>
      </c>
      <c r="EC16">
        <v>1.1855786823260439</v>
      </c>
      <c r="ED16">
        <v>0.12447629631616872</v>
      </c>
      <c r="EE16">
        <v>1.169794537454578</v>
      </c>
      <c r="EF16">
        <v>0.12690268560850776</v>
      </c>
      <c r="EG16">
        <v>1.3126775102172685</v>
      </c>
      <c r="EH16">
        <v>0.13424360271002325</v>
      </c>
      <c r="EI16">
        <v>1.486545454990523</v>
      </c>
      <c r="EJ16">
        <v>0.14663468456595305</v>
      </c>
      <c r="EK16">
        <v>1.540489728700537</v>
      </c>
      <c r="EL16">
        <v>0.15533386469988361</v>
      </c>
      <c r="EM16">
        <v>1.6353195471292863</v>
      </c>
      <c r="EN16">
        <v>0.15839664643585036</v>
      </c>
      <c r="EO16">
        <v>1.6097964800656954</v>
      </c>
      <c r="EP16">
        <v>0.15864198900945409</v>
      </c>
      <c r="EQ16">
        <v>1.6540415775664776</v>
      </c>
      <c r="ER16">
        <v>0.16386178128500997</v>
      </c>
      <c r="ES16">
        <v>1.7473419375352</v>
      </c>
      <c r="ET16">
        <v>0.16493472046772212</v>
      </c>
      <c r="EU16">
        <v>1.7296503798764302</v>
      </c>
      <c r="EV16">
        <v>0.16828255866286421</v>
      </c>
      <c r="EW16">
        <v>1.744861722115453</v>
      </c>
      <c r="EX16">
        <v>0.16985209584111427</v>
      </c>
      <c r="EY16">
        <v>1.7714044109984968</v>
      </c>
      <c r="EZ16">
        <v>0.17174756716094974</v>
      </c>
      <c r="FA16">
        <v>1.7728307783002548</v>
      </c>
      <c r="FB16">
        <v>0.17184971776469263</v>
      </c>
      <c r="FC16">
        <v>1.7331236828380299</v>
      </c>
      <c r="FD16">
        <v>0.1722443499070716</v>
      </c>
      <c r="FE16">
        <v>1.8111819855049478</v>
      </c>
      <c r="FF16">
        <v>0.17521994258531035</v>
      </c>
      <c r="FG16">
        <v>1.8112148104233314</v>
      </c>
      <c r="FH16">
        <v>0.17468346360932036</v>
      </c>
      <c r="FI16">
        <v>1.8533575965579474</v>
      </c>
      <c r="FJ16">
        <v>0.17525668704103198</v>
      </c>
      <c r="FK16">
        <v>1.9560560333635759</v>
      </c>
      <c r="FL16">
        <v>0.1829739930170674</v>
      </c>
      <c r="FM16">
        <v>1.985569574164767</v>
      </c>
      <c r="FN16">
        <v>0.18568738628669643</v>
      </c>
      <c r="FO16">
        <v>1.9870167822361118</v>
      </c>
      <c r="FP16">
        <v>0.18578648937817549</v>
      </c>
      <c r="FQ16">
        <v>2.0258212298299845</v>
      </c>
      <c r="FR16">
        <v>0.18744688552332214</v>
      </c>
      <c r="FS16">
        <v>2.5335787831984109</v>
      </c>
      <c r="FT16">
        <v>0.21825975936794756</v>
      </c>
      <c r="FU16">
        <v>2.5802628544192241</v>
      </c>
      <c r="FV16">
        <v>0.21971112313368876</v>
      </c>
      <c r="FW16">
        <v>3.0860276651155769</v>
      </c>
      <c r="FX16">
        <v>0.2441963742091392</v>
      </c>
      <c r="FY16">
        <v>3.9198620449371804</v>
      </c>
      <c r="FZ16">
        <v>0.26636501537324392</v>
      </c>
      <c r="GA16">
        <v>3.9464237411881302</v>
      </c>
      <c r="GB16">
        <v>0.28223243316907559</v>
      </c>
      <c r="GC16">
        <v>4.6792189182954536</v>
      </c>
      <c r="GD16">
        <v>0.29987423049314949</v>
      </c>
      <c r="GE16">
        <v>5.4562541590642564</v>
      </c>
      <c r="GF16">
        <v>0.33813011460585357</v>
      </c>
      <c r="GG16">
        <v>12.742211138435565</v>
      </c>
      <c r="GH16">
        <v>0.44992302820950897</v>
      </c>
      <c r="GI16">
        <v>20.433394582528013</v>
      </c>
      <c r="GJ16">
        <v>0.60304110163784974</v>
      </c>
    </row>
    <row r="17" spans="3:192" x14ac:dyDescent="0.25">
      <c r="C17">
        <v>0.59756540955576332</v>
      </c>
      <c r="D17">
        <v>7.4173901758166391E-2</v>
      </c>
      <c r="E17">
        <v>5.1619433722046564</v>
      </c>
      <c r="F17">
        <v>0.33164805459434166</v>
      </c>
      <c r="G17" t="s">
        <v>0</v>
      </c>
      <c r="H17" t="s">
        <v>0</v>
      </c>
      <c r="I17">
        <v>0.26944295913213401</v>
      </c>
      <c r="J17">
        <v>3.1270201958995832E-2</v>
      </c>
      <c r="K17">
        <v>0.39541950218637623</v>
      </c>
      <c r="L17">
        <v>5.2946560524096284E-2</v>
      </c>
      <c r="M17">
        <v>0.39927575647672409</v>
      </c>
      <c r="N17">
        <v>5.3209555234806638E-2</v>
      </c>
      <c r="O17">
        <v>0.45090317388615703</v>
      </c>
      <c r="P17">
        <v>5.3588921040323617E-2</v>
      </c>
      <c r="Q17">
        <v>0.39747234820487853</v>
      </c>
      <c r="R17">
        <v>5.357602708449348E-2</v>
      </c>
      <c r="S17">
        <v>0.45292903901239806</v>
      </c>
      <c r="T17">
        <v>5.3989158012342504E-2</v>
      </c>
      <c r="U17">
        <v>0.41248045545875417</v>
      </c>
      <c r="V17">
        <v>5.4373919788129714E-2</v>
      </c>
      <c r="W17">
        <v>0.47071478227758151</v>
      </c>
      <c r="X17">
        <v>5.9038959069954745E-2</v>
      </c>
      <c r="Y17">
        <v>0.44559770555450018</v>
      </c>
      <c r="Z17">
        <v>5.8755766501865023E-2</v>
      </c>
      <c r="AA17">
        <v>0.49770824029994526</v>
      </c>
      <c r="AB17">
        <v>6.3138951951351441E-2</v>
      </c>
      <c r="AC17">
        <v>0.4988935347150511</v>
      </c>
      <c r="AD17">
        <v>6.4496638503618614E-2</v>
      </c>
      <c r="AE17">
        <v>0.52246836205476466</v>
      </c>
      <c r="AF17">
        <v>6.6687624820410282E-2</v>
      </c>
      <c r="AG17">
        <v>0.56608579205144827</v>
      </c>
      <c r="AH17">
        <v>6.8210616449920422E-2</v>
      </c>
      <c r="AI17">
        <v>0.67885973150200296</v>
      </c>
      <c r="AJ17">
        <v>6.9349522942496841E-2</v>
      </c>
      <c r="AK17">
        <v>0.61595981477706108</v>
      </c>
      <c r="AL17">
        <v>7.2772812044720595E-2</v>
      </c>
      <c r="AM17">
        <v>0.58038188699986992</v>
      </c>
      <c r="AN17">
        <v>7.3296932222423047E-2</v>
      </c>
      <c r="AO17">
        <v>0.59591403399921095</v>
      </c>
      <c r="AP17">
        <v>7.3210746852931149E-2</v>
      </c>
      <c r="AQ17">
        <v>0.58792615073491583</v>
      </c>
      <c r="AR17">
        <v>7.4036649698158458E-2</v>
      </c>
      <c r="AS17">
        <v>0.58843027870853104</v>
      </c>
      <c r="AT17">
        <v>7.4511491982822697E-2</v>
      </c>
      <c r="AU17">
        <v>0.59221899125667388</v>
      </c>
      <c r="AV17">
        <v>7.4723099594712392E-2</v>
      </c>
      <c r="AW17">
        <v>0.61404942603878654</v>
      </c>
      <c r="AX17">
        <v>7.4917577152796164E-2</v>
      </c>
      <c r="AY17">
        <v>0.5943126321646568</v>
      </c>
      <c r="AZ17">
        <v>7.4732745776378701E-2</v>
      </c>
      <c r="BA17">
        <v>0.60468273914413506</v>
      </c>
      <c r="BB17">
        <v>7.5274297910636501E-2</v>
      </c>
      <c r="BC17">
        <v>0.59878676432829259</v>
      </c>
      <c r="BD17">
        <v>7.5338072170798145E-2</v>
      </c>
      <c r="BE17">
        <v>0.59536599967918946</v>
      </c>
      <c r="BF17">
        <v>7.5828201027711553E-2</v>
      </c>
      <c r="BG17">
        <v>0.61489727009448925</v>
      </c>
      <c r="BH17">
        <v>7.6226556240323942E-2</v>
      </c>
      <c r="BI17">
        <v>0.61359144507349828</v>
      </c>
      <c r="BJ17">
        <v>7.641705192183805E-2</v>
      </c>
      <c r="BK17">
        <v>0.60702258948671295</v>
      </c>
      <c r="BL17">
        <v>7.6611909123982497E-2</v>
      </c>
      <c r="BM17">
        <v>0.61005028271207284</v>
      </c>
      <c r="BN17">
        <v>7.7002629563916541E-2</v>
      </c>
      <c r="BO17">
        <v>0.6231154196856058</v>
      </c>
      <c r="BP17">
        <v>7.7834453354562197E-2</v>
      </c>
      <c r="BQ17">
        <v>0.6269649943339255</v>
      </c>
      <c r="BR17">
        <v>7.7750036566216096E-2</v>
      </c>
      <c r="BS17">
        <v>0.64941306875620297</v>
      </c>
      <c r="BT17">
        <v>7.8579047825079892E-2</v>
      </c>
      <c r="BU17">
        <v>0.62563423585230227</v>
      </c>
      <c r="BV17">
        <v>7.8146877697074402E-2</v>
      </c>
      <c r="BW17">
        <v>0.69032296259155845</v>
      </c>
      <c r="BX17">
        <v>8.0475112724399625E-2</v>
      </c>
      <c r="BY17">
        <v>0.6671956095057936</v>
      </c>
      <c r="BZ17">
        <v>8.2744511830714032E-2</v>
      </c>
      <c r="CA17">
        <v>0.69857460230511748</v>
      </c>
      <c r="CB17">
        <v>8.5366543142674584E-2</v>
      </c>
      <c r="CC17">
        <v>0.7211681993885849</v>
      </c>
      <c r="CD17">
        <v>8.7208846886944982E-2</v>
      </c>
      <c r="CE17">
        <v>0.72283840261983312</v>
      </c>
      <c r="CF17">
        <v>8.8085184758703333E-2</v>
      </c>
      <c r="CG17">
        <v>0.73113657273432031</v>
      </c>
      <c r="CH17">
        <v>8.8217461077136128E-2</v>
      </c>
      <c r="CI17">
        <v>0.78241240453213245</v>
      </c>
      <c r="CJ17">
        <v>8.907311673048586E-2</v>
      </c>
      <c r="CK17">
        <v>0.74272902641818828</v>
      </c>
      <c r="CL17">
        <v>8.9513473706879412E-2</v>
      </c>
      <c r="CM17">
        <v>0.74127377166101593</v>
      </c>
      <c r="CN17">
        <v>8.9756132733612062E-2</v>
      </c>
      <c r="CO17">
        <v>0.75652876510402756</v>
      </c>
      <c r="CP17">
        <v>9.0360506235397306E-2</v>
      </c>
      <c r="CQ17">
        <v>0.74965030226032836</v>
      </c>
      <c r="CR17">
        <v>9.0695114247117237E-2</v>
      </c>
      <c r="CS17">
        <v>0.75043865158576339</v>
      </c>
      <c r="CT17">
        <v>9.1335021600254584E-2</v>
      </c>
      <c r="CU17">
        <v>0.75119745240327218</v>
      </c>
      <c r="CV17">
        <v>9.0971877054959072E-2</v>
      </c>
      <c r="CW17">
        <v>0.76255286306378411</v>
      </c>
      <c r="CX17">
        <v>9.2368412948671638E-2</v>
      </c>
      <c r="CY17">
        <v>0.77360656436660347</v>
      </c>
      <c r="CZ17">
        <v>9.2790985637892648E-2</v>
      </c>
      <c r="DA17">
        <v>0.77581290124863034</v>
      </c>
      <c r="DB17">
        <v>9.4154205713729441E-2</v>
      </c>
      <c r="DC17">
        <v>0.78690466259699865</v>
      </c>
      <c r="DD17">
        <v>9.4290646487064173E-2</v>
      </c>
      <c r="DE17">
        <v>0.79401217094605714</v>
      </c>
      <c r="DF17">
        <v>9.4491195385476109E-2</v>
      </c>
      <c r="DG17">
        <v>0.7960079435307178</v>
      </c>
      <c r="DH17">
        <v>9.4803215916633307E-2</v>
      </c>
      <c r="DI17">
        <v>0.79715766919483866</v>
      </c>
      <c r="DJ17">
        <v>9.5382548447181262E-2</v>
      </c>
      <c r="DK17">
        <v>0.85224797166834165</v>
      </c>
      <c r="DL17">
        <v>9.9937131482205593E-2</v>
      </c>
      <c r="DM17">
        <v>0.85456032487770583</v>
      </c>
      <c r="DN17">
        <v>0.10113315806761161</v>
      </c>
      <c r="DO17">
        <v>0.86602367942748726</v>
      </c>
      <c r="DP17">
        <v>0.10163058928115228</v>
      </c>
      <c r="DQ17">
        <v>0.96863029089127395</v>
      </c>
      <c r="DR17">
        <v>0.10680396914648393</v>
      </c>
      <c r="DS17">
        <v>0.95199621736846241</v>
      </c>
      <c r="DT17">
        <v>0.10944341031512483</v>
      </c>
      <c r="DU17">
        <v>0.99865666128961761</v>
      </c>
      <c r="DV17">
        <v>0.11078838498043225</v>
      </c>
      <c r="DW17">
        <v>0.99447508801896123</v>
      </c>
      <c r="DX17">
        <v>0.11118785872667684</v>
      </c>
      <c r="DY17">
        <v>1.2407250726059058</v>
      </c>
      <c r="DZ17">
        <v>0.11649420006251957</v>
      </c>
      <c r="EA17">
        <v>1.0843969008821783</v>
      </c>
      <c r="EB17">
        <v>0.1205917654788944</v>
      </c>
      <c r="EC17">
        <v>1.1979477752133478</v>
      </c>
      <c r="ED17">
        <v>0.1243607853456106</v>
      </c>
      <c r="EE17">
        <v>1.1751500429721928</v>
      </c>
      <c r="EF17">
        <v>0.12721184908945696</v>
      </c>
      <c r="EG17">
        <v>1.3190359476745568</v>
      </c>
      <c r="EH17">
        <v>0.13470732448858175</v>
      </c>
      <c r="EI17">
        <v>1.4929031496758463</v>
      </c>
      <c r="EJ17">
        <v>0.1469873600163637</v>
      </c>
      <c r="EK17">
        <v>1.5481829810901533</v>
      </c>
      <c r="EL17">
        <v>0.15551820825630658</v>
      </c>
      <c r="EM17">
        <v>1.6426799091032231</v>
      </c>
      <c r="EN17">
        <v>0.15864895679565416</v>
      </c>
      <c r="EO17">
        <v>1.6178298905940582</v>
      </c>
      <c r="EP17">
        <v>0.15927712147294307</v>
      </c>
      <c r="EQ17">
        <v>1.6600639584611259</v>
      </c>
      <c r="ER17">
        <v>0.16408630143206035</v>
      </c>
      <c r="ES17">
        <v>1.7540337849765411</v>
      </c>
      <c r="ET17">
        <v>0.1652151306419983</v>
      </c>
      <c r="EU17">
        <v>1.7363414268226121</v>
      </c>
      <c r="EV17">
        <v>0.16854573543382431</v>
      </c>
      <c r="EW17">
        <v>1.7518871945262735</v>
      </c>
      <c r="EX17">
        <v>0.17005709632019228</v>
      </c>
      <c r="EY17">
        <v>1.7777600645455987</v>
      </c>
      <c r="EZ17">
        <v>0.17210249243390913</v>
      </c>
      <c r="FA17">
        <v>1.7795180550075969</v>
      </c>
      <c r="FB17">
        <v>0.1718222848461515</v>
      </c>
      <c r="FC17">
        <v>1.7394820364024446</v>
      </c>
      <c r="FD17">
        <v>0.17263706721144551</v>
      </c>
      <c r="FE17">
        <v>1.8172012159033175</v>
      </c>
      <c r="FF17">
        <v>0.17527552900658477</v>
      </c>
      <c r="FG17">
        <v>1.8179083863987426</v>
      </c>
      <c r="FH17">
        <v>0.17498394951608692</v>
      </c>
      <c r="FI17">
        <v>1.8634000178628738</v>
      </c>
      <c r="FJ17">
        <v>0.1758730512302174</v>
      </c>
      <c r="FK17">
        <v>1.9637519792787175</v>
      </c>
      <c r="FL17">
        <v>0.18327264552063963</v>
      </c>
      <c r="FM17">
        <v>1.9919262889501952</v>
      </c>
      <c r="FN17">
        <v>0.18603766364617205</v>
      </c>
      <c r="FO17">
        <v>1.9937069474525229</v>
      </c>
      <c r="FP17">
        <v>0.18598547522625922</v>
      </c>
      <c r="FQ17">
        <v>2.0328472690811341</v>
      </c>
      <c r="FR17">
        <v>0.18784519229443647</v>
      </c>
      <c r="FS17">
        <v>2.5426089120468203</v>
      </c>
      <c r="FT17">
        <v>0.21863269214194014</v>
      </c>
      <c r="FU17">
        <v>2.5889591843042239</v>
      </c>
      <c r="FV17">
        <v>0.22001730016437823</v>
      </c>
      <c r="FW17">
        <v>3.0973971214777691</v>
      </c>
      <c r="FX17">
        <v>0.24491501538325089</v>
      </c>
      <c r="FY17">
        <v>3.9462811854822819</v>
      </c>
      <c r="FZ17">
        <v>0.26724730307135103</v>
      </c>
      <c r="GA17">
        <v>3.9618094754240967</v>
      </c>
      <c r="GB17">
        <v>0.28285510001178954</v>
      </c>
      <c r="GC17">
        <v>4.6946011306888442</v>
      </c>
      <c r="GD17">
        <v>0.30033859386046435</v>
      </c>
      <c r="GE17">
        <v>5.4716358381322525</v>
      </c>
      <c r="GF17">
        <v>0.33852296649688524</v>
      </c>
      <c r="GG17">
        <v>12.819099046209336</v>
      </c>
      <c r="GH17">
        <v>0.45221865467479166</v>
      </c>
      <c r="GI17">
        <v>20.52365631483212</v>
      </c>
      <c r="GJ17">
        <v>0.60486033883769841</v>
      </c>
    </row>
    <row r="18" spans="3:192" x14ac:dyDescent="0.25">
      <c r="C18">
        <v>0.58951011388198848</v>
      </c>
      <c r="D18">
        <v>7.4908878985258817E-2</v>
      </c>
      <c r="E18">
        <v>5.9035910858025762</v>
      </c>
      <c r="F18">
        <v>0.35570063710434408</v>
      </c>
      <c r="I18">
        <v>0.2718814043122969</v>
      </c>
      <c r="J18">
        <v>3.133972678663622E-2</v>
      </c>
      <c r="K18">
        <v>0.39698706947624163</v>
      </c>
      <c r="L18">
        <v>5.3006530002328377E-2</v>
      </c>
      <c r="M18">
        <v>0.40101748220189365</v>
      </c>
      <c r="N18">
        <v>5.3387090478962299E-2</v>
      </c>
      <c r="O18">
        <v>0.45316739894285391</v>
      </c>
      <c r="P18">
        <v>5.3741314642348728E-2</v>
      </c>
      <c r="Q18">
        <v>0.39886573749663307</v>
      </c>
      <c r="R18">
        <v>5.3651761521066335E-2</v>
      </c>
      <c r="S18">
        <v>0.45676089406900494</v>
      </c>
      <c r="T18">
        <v>5.4071402012246465E-2</v>
      </c>
      <c r="U18">
        <v>0.41509307956919939</v>
      </c>
      <c r="V18">
        <v>5.4466107728140624E-2</v>
      </c>
      <c r="W18">
        <v>0.47280486377857966</v>
      </c>
      <c r="X18">
        <v>5.9163242350952439E-2</v>
      </c>
      <c r="Y18">
        <v>0.44807093507107471</v>
      </c>
      <c r="Z18">
        <v>5.8967959034965996E-2</v>
      </c>
      <c r="AA18">
        <v>0.49962415694737911</v>
      </c>
      <c r="AB18">
        <v>6.3225525135320287E-2</v>
      </c>
      <c r="AC18">
        <v>0.50098363168376214</v>
      </c>
      <c r="AD18">
        <v>6.4563212562549488E-2</v>
      </c>
      <c r="AE18">
        <v>0.52476746654050588</v>
      </c>
      <c r="AF18">
        <v>6.6763729764684948E-2</v>
      </c>
      <c r="AG18">
        <v>0.56897709311908884</v>
      </c>
      <c r="AH18">
        <v>6.8314102075950997E-2</v>
      </c>
      <c r="AI18">
        <v>0.68171620616808237</v>
      </c>
      <c r="AJ18">
        <v>6.9375107615016904E-2</v>
      </c>
      <c r="AK18">
        <v>0.61912978763399873</v>
      </c>
      <c r="AL18">
        <v>7.290956271692027E-2</v>
      </c>
      <c r="AM18">
        <v>0.58261129908037779</v>
      </c>
      <c r="AN18">
        <v>7.3509910168782749E-2</v>
      </c>
      <c r="AO18">
        <v>0.59932783346666996</v>
      </c>
      <c r="AP18">
        <v>7.3433246265699331E-2</v>
      </c>
      <c r="AQ18">
        <v>0.5911309727324654</v>
      </c>
      <c r="AR18">
        <v>7.4107293202331934E-2</v>
      </c>
      <c r="AS18">
        <v>0.59048550521384424</v>
      </c>
      <c r="AT18">
        <v>7.4681097218395207E-2</v>
      </c>
      <c r="AU18">
        <v>0.59479671152036173</v>
      </c>
      <c r="AV18">
        <v>7.5011950075591333E-2</v>
      </c>
      <c r="AW18">
        <v>0.61728907709793435</v>
      </c>
      <c r="AX18">
        <v>7.5016858762980296E-2</v>
      </c>
      <c r="AY18">
        <v>0.59769163301823369</v>
      </c>
      <c r="AZ18">
        <v>7.4759446883331554E-2</v>
      </c>
      <c r="BA18">
        <v>0.60726048362421725</v>
      </c>
      <c r="BB18">
        <v>7.5455794954922009E-2</v>
      </c>
      <c r="BC18">
        <v>0.60115550870259682</v>
      </c>
      <c r="BD18">
        <v>7.5494668565022516E-2</v>
      </c>
      <c r="BE18">
        <v>0.59769990829079089</v>
      </c>
      <c r="BF18">
        <v>7.6073925652905813E-2</v>
      </c>
      <c r="BG18">
        <v>0.61705701106783339</v>
      </c>
      <c r="BH18">
        <v>7.6372289475726621E-2</v>
      </c>
      <c r="BI18">
        <v>0.61623885352013252</v>
      </c>
      <c r="BJ18">
        <v>7.6630960333526538E-2</v>
      </c>
      <c r="BK18">
        <v>0.60907775482031767</v>
      </c>
      <c r="BL18">
        <v>7.6855720639549707E-2</v>
      </c>
      <c r="BM18">
        <v>0.61248869624331403</v>
      </c>
      <c r="BN18">
        <v>7.7216534002303536E-2</v>
      </c>
      <c r="BO18">
        <v>0.62642464627826644</v>
      </c>
      <c r="BP18">
        <v>7.8138044780470303E-2</v>
      </c>
      <c r="BQ18">
        <v>0.63044850127077878</v>
      </c>
      <c r="BR18">
        <v>7.7751981507781759E-2</v>
      </c>
      <c r="BS18">
        <v>0.65324491740274149</v>
      </c>
      <c r="BT18">
        <v>7.8710656311761468E-2</v>
      </c>
      <c r="BU18">
        <v>0.62845570807410278</v>
      </c>
      <c r="BV18">
        <v>7.8456143951305152E-2</v>
      </c>
      <c r="BW18">
        <v>0.69485151431586001</v>
      </c>
      <c r="BX18">
        <v>8.0603966952554243E-2</v>
      </c>
      <c r="BY18">
        <v>0.67008688204033018</v>
      </c>
      <c r="BZ18">
        <v>8.3042300390116244E-2</v>
      </c>
      <c r="CA18">
        <v>0.70094337249713201</v>
      </c>
      <c r="CB18">
        <v>8.5458081644835329E-2</v>
      </c>
      <c r="CC18">
        <v>0.72416398470652155</v>
      </c>
      <c r="CD18">
        <v>8.7420527448883636E-2</v>
      </c>
      <c r="CE18">
        <v>0.72562518315669933</v>
      </c>
      <c r="CF18">
        <v>8.8227270955649695E-2</v>
      </c>
      <c r="CG18">
        <v>0.73462005785532225</v>
      </c>
      <c r="CH18">
        <v>8.8380248317408663E-2</v>
      </c>
      <c r="CI18">
        <v>0.78512950247482827</v>
      </c>
      <c r="CJ18">
        <v>8.9240769082949256E-2</v>
      </c>
      <c r="CK18">
        <v>0.74656087917019653</v>
      </c>
      <c r="CL18">
        <v>8.9587835130503557E-2</v>
      </c>
      <c r="CM18">
        <v>0.74399082913730985</v>
      </c>
      <c r="CN18">
        <v>8.999277337122201E-2</v>
      </c>
      <c r="CO18">
        <v>0.75990774906775738</v>
      </c>
      <c r="CP18">
        <v>9.0514371829479232E-2</v>
      </c>
      <c r="CQ18">
        <v>0.75348211280924049</v>
      </c>
      <c r="CR18">
        <v>9.0947827061221509E-2</v>
      </c>
      <c r="CS18">
        <v>0.75364344607300104</v>
      </c>
      <c r="CT18">
        <v>9.155619779955336E-2</v>
      </c>
      <c r="CU18">
        <v>0.76164797277193907</v>
      </c>
      <c r="CV18">
        <v>9.1058860021110133E-2</v>
      </c>
      <c r="CW18">
        <v>0.76565317321855397</v>
      </c>
      <c r="CX18">
        <v>9.2606450329811615E-2</v>
      </c>
      <c r="CY18">
        <v>0.77663718746732047</v>
      </c>
      <c r="CZ18">
        <v>9.2958181048197475E-2</v>
      </c>
      <c r="DA18">
        <v>0.7783906377912525</v>
      </c>
      <c r="DB18">
        <v>9.4371937928869984E-2</v>
      </c>
      <c r="DC18">
        <v>0.78983079626491337</v>
      </c>
      <c r="DD18">
        <v>9.4405394371496976E-2</v>
      </c>
      <c r="DE18">
        <v>0.79749565068661343</v>
      </c>
      <c r="DF18">
        <v>9.4717511625845144E-2</v>
      </c>
      <c r="DG18">
        <v>0.79886436691114271</v>
      </c>
      <c r="DH18">
        <v>9.500562285623261E-2</v>
      </c>
      <c r="DI18">
        <v>0.79945674396468847</v>
      </c>
      <c r="DJ18">
        <v>9.5546248738011916E-2</v>
      </c>
      <c r="DK18">
        <v>0.85712486836472412</v>
      </c>
      <c r="DL18">
        <v>0.10009445163522666</v>
      </c>
      <c r="DM18">
        <v>0.85759093743426729</v>
      </c>
      <c r="DN18">
        <v>0.10136781563943317</v>
      </c>
      <c r="DO18">
        <v>0.86884531597347059</v>
      </c>
      <c r="DP18">
        <v>0.10168427784741864</v>
      </c>
      <c r="DQ18">
        <v>0.97183506970236178</v>
      </c>
      <c r="DR18">
        <v>0.10706542723278367</v>
      </c>
      <c r="DS18">
        <v>0.95582805092371004</v>
      </c>
      <c r="DT18">
        <v>0.10971969623858646</v>
      </c>
      <c r="DU18">
        <v>1.0035335204191069</v>
      </c>
      <c r="DV18">
        <v>0.11119822949254196</v>
      </c>
      <c r="DW18">
        <v>1.0038804884614889</v>
      </c>
      <c r="DX18">
        <v>0.11185235180942274</v>
      </c>
      <c r="DY18">
        <v>1.2525689903717752</v>
      </c>
      <c r="DZ18">
        <v>0.11671786120230104</v>
      </c>
      <c r="EA18">
        <v>1.0885771090191219</v>
      </c>
      <c r="EB18">
        <v>0.12061027129899586</v>
      </c>
      <c r="EC18">
        <v>1.2108367485092348</v>
      </c>
      <c r="ED18">
        <v>0.12448323455317102</v>
      </c>
      <c r="EE18">
        <v>1.1807235865546943</v>
      </c>
      <c r="EF18">
        <v>0.12763914435646806</v>
      </c>
      <c r="EG18">
        <v>1.3256545509535591</v>
      </c>
      <c r="EH18">
        <v>0.13528531318346668</v>
      </c>
      <c r="EI18">
        <v>1.4995217637899039</v>
      </c>
      <c r="EJ18">
        <v>0.14745977746569064</v>
      </c>
      <c r="EK18">
        <v>1.5561950210073858</v>
      </c>
      <c r="EL18">
        <v>0.15585363615966891</v>
      </c>
      <c r="EM18">
        <v>1.6503435826975053</v>
      </c>
      <c r="EN18">
        <v>0.15905276907282548</v>
      </c>
      <c r="EO18">
        <v>1.6261902032438686</v>
      </c>
      <c r="EP18">
        <v>0.16006843960575523</v>
      </c>
      <c r="EQ18">
        <v>1.6663342336267011</v>
      </c>
      <c r="ER18">
        <v>0.16443465699260765</v>
      </c>
      <c r="ES18">
        <v>1.7610007534100853</v>
      </c>
      <c r="ET18">
        <v>0.16563113390594736</v>
      </c>
      <c r="EU18">
        <v>1.7433084050470959</v>
      </c>
      <c r="EV18">
        <v>0.16893667083108199</v>
      </c>
      <c r="EW18">
        <v>1.7592025231045321</v>
      </c>
      <c r="EX18">
        <v>0.17041031831623035</v>
      </c>
      <c r="EY18">
        <v>1.7843787028212059</v>
      </c>
      <c r="EZ18">
        <v>0.17255108123167517</v>
      </c>
      <c r="FA18">
        <v>1.7864850633281659</v>
      </c>
      <c r="FB18">
        <v>0.17194297272944439</v>
      </c>
      <c r="FC18">
        <v>1.746100640960099</v>
      </c>
      <c r="FD18">
        <v>0.17315159215202203</v>
      </c>
      <c r="FE18">
        <v>1.8234715198483653</v>
      </c>
      <c r="FF18">
        <v>0.17544558799167481</v>
      </c>
      <c r="FG18">
        <v>1.8248753295813878</v>
      </c>
      <c r="FH18">
        <v>0.17543840828526222</v>
      </c>
      <c r="FI18">
        <v>1.8738503965456985</v>
      </c>
      <c r="FJ18">
        <v>0.17671426290989098</v>
      </c>
      <c r="FK18">
        <v>1.9717639887213707</v>
      </c>
      <c r="FL18">
        <v>0.18373653531271278</v>
      </c>
      <c r="FM18">
        <v>1.9985449156875543</v>
      </c>
      <c r="FN18">
        <v>0.18649589472462516</v>
      </c>
      <c r="FO18">
        <v>2.0006739350757705</v>
      </c>
      <c r="FP18">
        <v>0.18631252105108823</v>
      </c>
      <c r="FQ18">
        <v>2.0401625909928423</v>
      </c>
      <c r="FR18">
        <v>0.18836380018686244</v>
      </c>
      <c r="FS18">
        <v>2.5520143592749376</v>
      </c>
      <c r="FT18">
        <v>0.21913253222207976</v>
      </c>
      <c r="FU18">
        <v>2.5980162763606685</v>
      </c>
      <c r="FV18">
        <v>0.22046523789272154</v>
      </c>
      <c r="FW18">
        <v>3.1092410300930626</v>
      </c>
      <c r="FX18">
        <v>0.24574313523576899</v>
      </c>
      <c r="FY18">
        <v>3.9738008440391837</v>
      </c>
      <c r="FZ18">
        <v>0.26849401442179011</v>
      </c>
      <c r="GA18">
        <v>3.9778335620549776</v>
      </c>
      <c r="GB18">
        <v>0.28371303538081627</v>
      </c>
      <c r="GC18">
        <v>4.7106252423066151</v>
      </c>
      <c r="GD18">
        <v>0.30100322588639267</v>
      </c>
      <c r="GE18">
        <v>5.4876599526677081</v>
      </c>
      <c r="GF18">
        <v>0.33911887742751556</v>
      </c>
      <c r="GG18">
        <v>12.899219693207046</v>
      </c>
      <c r="GH18">
        <v>0.45499365345966908</v>
      </c>
      <c r="GI18">
        <v>20.617710983087342</v>
      </c>
      <c r="GJ18">
        <v>0.60740810634869591</v>
      </c>
    </row>
    <row r="19" spans="3:192" x14ac:dyDescent="0.25">
      <c r="C19">
        <v>0.58941187856889365</v>
      </c>
      <c r="D19">
        <v>7.5153871394289612E-2</v>
      </c>
      <c r="E19">
        <v>6.7345030619651505</v>
      </c>
      <c r="F19">
        <v>0.38018766377803126</v>
      </c>
      <c r="I19">
        <v>0.27421913956760252</v>
      </c>
      <c r="J19">
        <v>3.1474328362082887E-2</v>
      </c>
      <c r="K19">
        <v>0.39848949727399879</v>
      </c>
      <c r="L19">
        <v>5.3106991286835825E-2</v>
      </c>
      <c r="M19">
        <v>0.40268588599927163</v>
      </c>
      <c r="N19">
        <v>5.3584607653392666E-2</v>
      </c>
      <c r="O19">
        <v>0.45533548272791646</v>
      </c>
      <c r="P19">
        <v>5.3953269567743989E-2</v>
      </c>
      <c r="Q19">
        <v>0.40020095760291696</v>
      </c>
      <c r="R19">
        <v>5.3756204512631585E-2</v>
      </c>
      <c r="S19">
        <v>0.46043627903452733</v>
      </c>
      <c r="T19">
        <v>5.4208695187224806E-2</v>
      </c>
      <c r="U19">
        <v>0.41759828384058129</v>
      </c>
      <c r="V19">
        <v>5.4599628135246853E-2</v>
      </c>
      <c r="W19">
        <v>0.47480754000410025</v>
      </c>
      <c r="X19">
        <v>5.9328608570433684E-2</v>
      </c>
      <c r="Y19">
        <v>0.45043911114459967</v>
      </c>
      <c r="Z19">
        <v>5.9228322155117509E-2</v>
      </c>
      <c r="AA19">
        <v>0.50146054147717412</v>
      </c>
      <c r="AB19">
        <v>6.3351171470586429E-2</v>
      </c>
      <c r="AC19">
        <v>0.50298751970770772</v>
      </c>
      <c r="AD19">
        <v>6.4675605695088539E-2</v>
      </c>
      <c r="AE19">
        <v>0.52697152147150894</v>
      </c>
      <c r="AF19">
        <v>6.689474446171359E-2</v>
      </c>
      <c r="AG19">
        <v>0.57174916666641817</v>
      </c>
      <c r="AH19">
        <v>6.8472333783163433E-2</v>
      </c>
      <c r="AI19">
        <v>0.68445629094316063</v>
      </c>
      <c r="AJ19">
        <v>6.9475866367818551E-2</v>
      </c>
      <c r="AK19">
        <v>0.62216830631765752</v>
      </c>
      <c r="AL19">
        <v>7.31114287023749E-2</v>
      </c>
      <c r="AM19">
        <v>0.58474701995847944</v>
      </c>
      <c r="AN19">
        <v>7.3749687718787232E-2</v>
      </c>
      <c r="AO19">
        <v>0.60259885183040596</v>
      </c>
      <c r="AP19">
        <v>7.3715749181619383E-2</v>
      </c>
      <c r="AQ19">
        <v>0.59420448238556811</v>
      </c>
      <c r="AR19">
        <v>7.4242876419423939E-2</v>
      </c>
      <c r="AS19">
        <v>0.59245375287348701</v>
      </c>
      <c r="AT19">
        <v>7.4889003806002399E-2</v>
      </c>
      <c r="AU19">
        <v>0.597264480717557</v>
      </c>
      <c r="AV19">
        <v>7.5338497310571545E-2</v>
      </c>
      <c r="AW19">
        <v>0.62039518702836616</v>
      </c>
      <c r="AX19">
        <v>7.5187577718686935E-2</v>
      </c>
      <c r="AY19">
        <v>0.60093307294413645</v>
      </c>
      <c r="AZ19">
        <v>7.4872088010463439E-2</v>
      </c>
      <c r="BA19">
        <v>0.60972925833341729</v>
      </c>
      <c r="BB19">
        <v>7.5694604999102966E-2</v>
      </c>
      <c r="BC19">
        <v>0.60342440717530321</v>
      </c>
      <c r="BD19">
        <v>7.5703840824205948E-2</v>
      </c>
      <c r="BE19">
        <v>0.59993537776554562</v>
      </c>
      <c r="BF19">
        <v>7.6346733832963379E-2</v>
      </c>
      <c r="BG19">
        <v>0.61912588684458769</v>
      </c>
      <c r="BH19">
        <v>7.6562218085649378E-2</v>
      </c>
      <c r="BI19">
        <v>0.6187741361796919</v>
      </c>
      <c r="BJ19">
        <v>7.689668901746434E-2</v>
      </c>
      <c r="BK19">
        <v>0.6110438531360799</v>
      </c>
      <c r="BL19">
        <v>7.7138701075900262E-2</v>
      </c>
      <c r="BM19">
        <v>0.61482433711595974</v>
      </c>
      <c r="BN19">
        <v>7.7467369454680315E-2</v>
      </c>
      <c r="BO19">
        <v>0.62959239881573414</v>
      </c>
      <c r="BP19">
        <v>7.8510296255388676E-2</v>
      </c>
      <c r="BQ19">
        <v>0.63379084142613351</v>
      </c>
      <c r="BR19">
        <v>7.7861802179885711E-2</v>
      </c>
      <c r="BS19">
        <v>0.65691921060125602</v>
      </c>
      <c r="BT19">
        <v>7.8905024835665596E-2</v>
      </c>
      <c r="BU19">
        <v>0.63115420583249937</v>
      </c>
      <c r="BV19">
        <v>7.8832117145078193E-2</v>
      </c>
      <c r="BW19">
        <v>0.69919433670659281</v>
      </c>
      <c r="BX19">
        <v>8.0808124291459379E-2</v>
      </c>
      <c r="BY19">
        <v>0.67285684890259678</v>
      </c>
      <c r="BZ19">
        <v>8.3368696278933299E-2</v>
      </c>
      <c r="CA19">
        <v>0.70321385341665654</v>
      </c>
      <c r="CB19">
        <v>8.5606398745675813E-2</v>
      </c>
      <c r="CC19">
        <v>0.72703460156455801</v>
      </c>
      <c r="CD19">
        <v>8.7677668761548283E-2</v>
      </c>
      <c r="CE19">
        <v>0.72829575267873847</v>
      </c>
      <c r="CF19">
        <v>8.8428851654107105E-2</v>
      </c>
      <c r="CG19">
        <v>0.73795896350182955</v>
      </c>
      <c r="CH19">
        <v>8.8610778484205802E-2</v>
      </c>
      <c r="CI19">
        <v>0.78773251848581338</v>
      </c>
      <c r="CJ19">
        <v>8.94667874842065E-2</v>
      </c>
      <c r="CK19">
        <v>0.75023579102026283</v>
      </c>
      <c r="CL19">
        <v>8.9748019294100381E-2</v>
      </c>
      <c r="CM19">
        <v>0.74659202862303031</v>
      </c>
      <c r="CN19">
        <v>9.0286400626392802E-2</v>
      </c>
      <c r="CO19">
        <v>0.76314677294312394</v>
      </c>
      <c r="CP19">
        <v>9.0729808110070254E-2</v>
      </c>
      <c r="CQ19">
        <v>0.75715335612766932</v>
      </c>
      <c r="CR19">
        <v>9.1271453731432986E-2</v>
      </c>
      <c r="CS19">
        <v>0.75671439527240669</v>
      </c>
      <c r="CT19">
        <v>9.1826788234994988E-2</v>
      </c>
      <c r="CU19">
        <v>0.77167429854213587</v>
      </c>
      <c r="CV19">
        <v>9.124745726920408E-2</v>
      </c>
      <c r="CW19">
        <v>0.76862556963995854</v>
      </c>
      <c r="CX19">
        <v>9.2865184564573766E-2</v>
      </c>
      <c r="CY19">
        <v>0.77954138269865736</v>
      </c>
      <c r="CZ19">
        <v>9.3185060796186631E-2</v>
      </c>
      <c r="DA19">
        <v>0.78085906116420101</v>
      </c>
      <c r="DB19">
        <v>9.4638822925636135E-2</v>
      </c>
      <c r="DC19">
        <v>0.79263602385735021</v>
      </c>
      <c r="DD19">
        <v>9.4576111552964651E-2</v>
      </c>
      <c r="DE19">
        <v>0.80083414649401818</v>
      </c>
      <c r="DF19">
        <v>9.4994359107488269E-2</v>
      </c>
      <c r="DG19">
        <v>0.80160021460423703</v>
      </c>
      <c r="DH19">
        <v>9.5268564329645741E-2</v>
      </c>
      <c r="DI19">
        <v>0.80165887814888293</v>
      </c>
      <c r="DJ19">
        <v>9.5756853967430194E-2</v>
      </c>
      <c r="DK19">
        <v>0.86180104104371069</v>
      </c>
      <c r="DL19">
        <v>0.10034383711186264</v>
      </c>
      <c r="DM19">
        <v>0.86049448600098444</v>
      </c>
      <c r="DN19">
        <v>0.10164853990074287</v>
      </c>
      <c r="DO19">
        <v>0.87155130485005816</v>
      </c>
      <c r="DP19">
        <v>0.10180682391736244</v>
      </c>
      <c r="DQ19">
        <v>0.97490511261822421</v>
      </c>
      <c r="DR19">
        <v>0.10737659848951428</v>
      </c>
      <c r="DS19">
        <v>0.95950084086849174</v>
      </c>
      <c r="DT19">
        <v>0.11003787356701124</v>
      </c>
      <c r="DU19">
        <v>1.0082065741177035</v>
      </c>
      <c r="DV19">
        <v>0.1116659425817586</v>
      </c>
      <c r="DW19">
        <v>1.0128948053690479</v>
      </c>
      <c r="DX19">
        <v>0.1126328682059179</v>
      </c>
      <c r="DY19">
        <v>1.2639298320997532</v>
      </c>
      <c r="DZ19">
        <v>0.1171079623672826</v>
      </c>
      <c r="EA19">
        <v>1.09258762948046</v>
      </c>
      <c r="EB19">
        <v>0.12070931811846233</v>
      </c>
      <c r="EC19">
        <v>1.223201414250948</v>
      </c>
      <c r="ED19">
        <v>0.12483372383228696</v>
      </c>
      <c r="EE19">
        <v>1.1860636328481684</v>
      </c>
      <c r="EF19">
        <v>0.12814995448823063</v>
      </c>
      <c r="EG19">
        <v>1.3319971201789595</v>
      </c>
      <c r="EH19">
        <v>0.1359307435880496</v>
      </c>
      <c r="EI19">
        <v>1.5058650965795886</v>
      </c>
      <c r="EJ19">
        <v>0.14801366446176409</v>
      </c>
      <c r="EK19">
        <v>1.5638767606275761</v>
      </c>
      <c r="EL19">
        <v>0.15631297403610681</v>
      </c>
      <c r="EM19">
        <v>1.6576897026551456</v>
      </c>
      <c r="EN19">
        <v>0.159575368798232</v>
      </c>
      <c r="EO19">
        <v>1.6342001152049324</v>
      </c>
      <c r="EP19">
        <v>0.16095183551892023</v>
      </c>
      <c r="EQ19">
        <v>1.6723444226600508</v>
      </c>
      <c r="ER19">
        <v>0.16487862627088656</v>
      </c>
      <c r="ES19">
        <v>1.7676784204875038</v>
      </c>
      <c r="ET19">
        <v>0.16614902814919078</v>
      </c>
      <c r="EU19">
        <v>1.7499868914083487</v>
      </c>
      <c r="EV19">
        <v>0.16942369359373377</v>
      </c>
      <c r="EW19">
        <v>1.7662150634347524</v>
      </c>
      <c r="EX19">
        <v>0.17088314588380163</v>
      </c>
      <c r="EY19">
        <v>1.7907241231147863</v>
      </c>
      <c r="EZ19">
        <v>0.17305699155771312</v>
      </c>
      <c r="FA19">
        <v>1.7931673776822232</v>
      </c>
      <c r="FB19">
        <v>0.17220200400002542</v>
      </c>
      <c r="FC19">
        <v>1.7524432965320884</v>
      </c>
      <c r="FD19">
        <v>0.17374624097811334</v>
      </c>
      <c r="FE19">
        <v>1.8294849146053964</v>
      </c>
      <c r="FF19">
        <v>0.17571634237298817</v>
      </c>
      <c r="FG19">
        <v>1.831551219668615</v>
      </c>
      <c r="FH19">
        <v>0.17601002237013799</v>
      </c>
      <c r="FI19">
        <v>1.8838621050763344</v>
      </c>
      <c r="FJ19">
        <v>0.17771217211264401</v>
      </c>
      <c r="FK19">
        <v>1.9794429763357466</v>
      </c>
      <c r="FL19">
        <v>0.1843280808011919</v>
      </c>
      <c r="FM19">
        <v>2.0048892526010724</v>
      </c>
      <c r="FN19">
        <v>0.18702495636528466</v>
      </c>
      <c r="FO19">
        <v>2.0073533212028907</v>
      </c>
      <c r="FP19">
        <v>0.18674113154495134</v>
      </c>
      <c r="FQ19">
        <v>2.0471745516897166</v>
      </c>
      <c r="FR19">
        <v>0.18896069467343557</v>
      </c>
      <c r="FS19">
        <v>2.5610331514846889</v>
      </c>
      <c r="FT19">
        <v>0.21971878553773691</v>
      </c>
      <c r="FU19">
        <v>2.6067003788547449</v>
      </c>
      <c r="FV19">
        <v>0.22101864706795663</v>
      </c>
      <c r="FW19">
        <v>3.1205998679238838</v>
      </c>
      <c r="FX19">
        <v>0.24661364442126085</v>
      </c>
      <c r="FY19">
        <v>4.0001915415373173</v>
      </c>
      <c r="FZ19">
        <v>0.27000414828542646</v>
      </c>
      <c r="GA19">
        <v>3.993197824880852</v>
      </c>
      <c r="GB19">
        <v>0.28473673445489533</v>
      </c>
      <c r="GC19">
        <v>4.7259930749245536</v>
      </c>
      <c r="GD19">
        <v>0.30181428203691252</v>
      </c>
      <c r="GE19">
        <v>5.5030283242100406</v>
      </c>
      <c r="GF19">
        <v>0.3398695702381635</v>
      </c>
      <c r="GG19">
        <v>12.976082181104776</v>
      </c>
      <c r="GH19">
        <v>0.45802321066614382</v>
      </c>
      <c r="GI19">
        <v>20.707938837436288</v>
      </c>
      <c r="GJ19">
        <v>0.61047799919925783</v>
      </c>
    </row>
    <row r="20" spans="3:192" x14ac:dyDescent="0.25">
      <c r="C20">
        <v>0.59343952640578113</v>
      </c>
      <c r="D20">
        <v>7.5477261374210292E-2</v>
      </c>
      <c r="E20">
        <v>7.6654230924214204</v>
      </c>
      <c r="F20">
        <v>0.40511698166181809</v>
      </c>
      <c r="I20">
        <v>0.27626677549071288</v>
      </c>
      <c r="J20">
        <v>3.166310206619953E-2</v>
      </c>
      <c r="K20">
        <v>0.39980506781475567</v>
      </c>
      <c r="L20">
        <v>5.32398056018141E-2</v>
      </c>
      <c r="M20">
        <v>0.40414580371557401</v>
      </c>
      <c r="N20">
        <v>5.3786105091305256E-2</v>
      </c>
      <c r="O20">
        <v>0.45723177998716974</v>
      </c>
      <c r="P20">
        <v>5.420761448899835E-2</v>
      </c>
      <c r="Q20">
        <v>0.4013698369315789</v>
      </c>
      <c r="R20">
        <v>5.3880894709158987E-2</v>
      </c>
      <c r="S20">
        <v>0.46365743607741466</v>
      </c>
      <c r="T20">
        <v>5.4389914860754715E-2</v>
      </c>
      <c r="U20">
        <v>0.41979311152185594</v>
      </c>
      <c r="V20">
        <v>5.4763663980141097E-2</v>
      </c>
      <c r="W20">
        <v>0.4765605660367257</v>
      </c>
      <c r="X20">
        <v>5.9521660740766896E-2</v>
      </c>
      <c r="Y20">
        <v>0.45251037823368356</v>
      </c>
      <c r="Z20">
        <v>5.9515762790763982E-2</v>
      </c>
      <c r="AA20">
        <v>0.50306862093612548</v>
      </c>
      <c r="AB20">
        <v>6.3505711838314133E-2</v>
      </c>
      <c r="AC20">
        <v>0.50474285569676858</v>
      </c>
      <c r="AD20">
        <v>6.4824712478065177E-2</v>
      </c>
      <c r="AE20">
        <v>0.5289019674252835</v>
      </c>
      <c r="AF20">
        <v>6.7070054879917351E-2</v>
      </c>
      <c r="AG20">
        <v>0.57417743578078784</v>
      </c>
      <c r="AH20">
        <v>6.867249257967957E-2</v>
      </c>
      <c r="AI20">
        <v>0.68685800045467238</v>
      </c>
      <c r="AJ20">
        <v>6.964363632598515E-2</v>
      </c>
      <c r="AK20">
        <v>0.6248292081150536</v>
      </c>
      <c r="AL20">
        <v>7.3362056019486213E-2</v>
      </c>
      <c r="AM20">
        <v>0.58661602623025233</v>
      </c>
      <c r="AN20">
        <v>7.3996839521347113E-2</v>
      </c>
      <c r="AO20">
        <v>0.60546209063608414</v>
      </c>
      <c r="AP20">
        <v>7.4035368894552978E-2</v>
      </c>
      <c r="AQ20">
        <v>0.59689768222099526</v>
      </c>
      <c r="AR20">
        <v>7.4432415203530111E-2</v>
      </c>
      <c r="AS20">
        <v>0.59417556596769472</v>
      </c>
      <c r="AT20">
        <v>7.5118368390384424E-2</v>
      </c>
      <c r="AU20">
        <v>0.5994223748642914</v>
      </c>
      <c r="AV20">
        <v>7.5676286384726094E-2</v>
      </c>
      <c r="AW20">
        <v>0.62311611727626559</v>
      </c>
      <c r="AX20">
        <v>7.5415903385429417E-2</v>
      </c>
      <c r="AY20">
        <v>0.60377434975715394</v>
      </c>
      <c r="AZ20">
        <v>7.5061543643556744E-2</v>
      </c>
      <c r="BA20">
        <v>0.6118890578271643</v>
      </c>
      <c r="BB20">
        <v>7.597138107365782E-2</v>
      </c>
      <c r="BC20">
        <v>0.60540964708581202</v>
      </c>
      <c r="BD20">
        <v>7.5948643055904708E-2</v>
      </c>
      <c r="BE20">
        <v>0.60189130366145815</v>
      </c>
      <c r="BF20">
        <v>7.6624524271588709E-2</v>
      </c>
      <c r="BG20">
        <v>0.62093628941339751</v>
      </c>
      <c r="BH20">
        <v>7.678095518366522E-2</v>
      </c>
      <c r="BI20">
        <v>0.62099189952900546</v>
      </c>
      <c r="BJ20">
        <v>7.7192710216028151E-2</v>
      </c>
      <c r="BK20">
        <v>0.61276160284129366</v>
      </c>
      <c r="BL20">
        <v>7.7437925041030517E-2</v>
      </c>
      <c r="BM20">
        <v>0.61686798559709921</v>
      </c>
      <c r="BN20">
        <v>7.7734814724471205E-2</v>
      </c>
      <c r="BO20">
        <v>0.63236204482677305</v>
      </c>
      <c r="BP20">
        <v>7.8921050178684213E-2</v>
      </c>
      <c r="BQ20">
        <v>0.63672123827826521</v>
      </c>
      <c r="BR20">
        <v>7.8070601564802777E-2</v>
      </c>
      <c r="BS20">
        <v>0.66013827896866584</v>
      </c>
      <c r="BT20">
        <v>7.914640681493966E-2</v>
      </c>
      <c r="BU20">
        <v>0.63351111288769069</v>
      </c>
      <c r="BV20">
        <v>7.9244338166232733E-2</v>
      </c>
      <c r="BW20">
        <v>0.70299960012141904</v>
      </c>
      <c r="BX20">
        <v>8.1071045127687397E-2</v>
      </c>
      <c r="BY20">
        <v>0.67528110385103968</v>
      </c>
      <c r="BZ20">
        <v>8.3697256843404302E-2</v>
      </c>
      <c r="CA20">
        <v>0.70520210420266138</v>
      </c>
      <c r="CB20">
        <v>8.5799478675761709E-2</v>
      </c>
      <c r="CC20">
        <v>0.72954748965707206</v>
      </c>
      <c r="CD20">
        <v>8.7959438765065096E-2</v>
      </c>
      <c r="CE20">
        <v>0.73063375752576343</v>
      </c>
      <c r="CF20">
        <v>8.8673595984733108E-2</v>
      </c>
      <c r="CG20">
        <v>0.74088279139559898</v>
      </c>
      <c r="CH20">
        <v>8.889037539442933E-2</v>
      </c>
      <c r="CI20">
        <v>0.79001057168861</v>
      </c>
      <c r="CJ20">
        <v>8.9732861267570921E-2</v>
      </c>
      <c r="CK20">
        <v>0.75345604246583686</v>
      </c>
      <c r="CL20">
        <v>8.9981049029387153E-2</v>
      </c>
      <c r="CM20">
        <v>0.74886663640577311</v>
      </c>
      <c r="CN20">
        <v>9.0613226565179034E-2</v>
      </c>
      <c r="CO20">
        <v>0.76598343027896154</v>
      </c>
      <c r="CP20">
        <v>9.0989361710965777E-2</v>
      </c>
      <c r="CQ20">
        <v>0.7603666099156805</v>
      </c>
      <c r="CR20">
        <v>9.163977594961302E-2</v>
      </c>
      <c r="CS20">
        <v>0.75940270914348251</v>
      </c>
      <c r="CT20">
        <v>9.2124871278763246E-2</v>
      </c>
      <c r="CU20">
        <v>0.78046415642881672</v>
      </c>
      <c r="CV20">
        <v>9.1522389771831358E-2</v>
      </c>
      <c r="CW20">
        <v>0.77122924644745761</v>
      </c>
      <c r="CX20">
        <v>9.3123654544009393E-2</v>
      </c>
      <c r="CY20">
        <v>0.78208386943488539</v>
      </c>
      <c r="CZ20">
        <v>9.3453244433983826E-2</v>
      </c>
      <c r="DA20">
        <v>0.78301819438607878</v>
      </c>
      <c r="DB20">
        <v>9.4933239268816111E-2</v>
      </c>
      <c r="DC20">
        <v>0.79509308251810074</v>
      </c>
      <c r="DD20">
        <v>9.4788967540718888E-2</v>
      </c>
      <c r="DE20">
        <v>0.80375719329275452</v>
      </c>
      <c r="DF20">
        <v>9.5299309293918152E-2</v>
      </c>
      <c r="DG20">
        <v>0.80399384450061917</v>
      </c>
      <c r="DH20">
        <v>9.5570738382469905E-2</v>
      </c>
      <c r="DI20">
        <v>0.80358566793241482</v>
      </c>
      <c r="DJ20">
        <v>9.5997302152266178E-2</v>
      </c>
      <c r="DK20">
        <v>0.86589765400511942</v>
      </c>
      <c r="DL20">
        <v>0.100665084183949</v>
      </c>
      <c r="DM20">
        <v>0.86303574234104996</v>
      </c>
      <c r="DN20">
        <v>0.10195258824142082</v>
      </c>
      <c r="DO20">
        <v>0.87392242293160449</v>
      </c>
      <c r="DP20">
        <v>0.10198829953720637</v>
      </c>
      <c r="DQ20">
        <v>0.97759170302006626</v>
      </c>
      <c r="DR20">
        <v>0.10771227367206218</v>
      </c>
      <c r="DS20">
        <v>0.96271703960440425</v>
      </c>
      <c r="DT20">
        <v>0.11037216546552359</v>
      </c>
      <c r="DU20">
        <v>1.012297239366468</v>
      </c>
      <c r="DV20">
        <v>0.11215363291519066</v>
      </c>
      <c r="DW20">
        <v>1.0207877523959945</v>
      </c>
      <c r="DX20">
        <v>0.11346617511962803</v>
      </c>
      <c r="DY20">
        <v>1.273887209958567</v>
      </c>
      <c r="DZ20">
        <v>0.11763289988109837</v>
      </c>
      <c r="EA20">
        <v>1.0961035537498987</v>
      </c>
      <c r="EB20">
        <v>0.12088088175303477</v>
      </c>
      <c r="EC20">
        <v>1.2340400607555924</v>
      </c>
      <c r="ED20">
        <v>0.1253838586260044</v>
      </c>
      <c r="EE20">
        <v>1.1907375630603956</v>
      </c>
      <c r="EF20">
        <v>0.12870289668577412</v>
      </c>
      <c r="EG20">
        <v>1.337549818112828</v>
      </c>
      <c r="EH20">
        <v>0.13659132676947364</v>
      </c>
      <c r="EI20">
        <v>1.5114192489475331</v>
      </c>
      <c r="EJ20">
        <v>0.14860414837425501</v>
      </c>
      <c r="EK20">
        <v>1.5706058710917612</v>
      </c>
      <c r="EL20">
        <v>0.15685900906265873</v>
      </c>
      <c r="EM20">
        <v>1.664123130026234</v>
      </c>
      <c r="EN20">
        <v>0.16017441805014149</v>
      </c>
      <c r="EO20">
        <v>1.6412107110469449</v>
      </c>
      <c r="EP20">
        <v>0.16185574172931128</v>
      </c>
      <c r="EQ20">
        <v>1.6776076157896638</v>
      </c>
      <c r="ER20">
        <v>0.16538224151635791</v>
      </c>
      <c r="ES20">
        <v>1.7735258013357988</v>
      </c>
      <c r="ET20">
        <v>0.16672685666017664</v>
      </c>
      <c r="EU20">
        <v>1.7558358346598699</v>
      </c>
      <c r="EV20">
        <v>0.16996734803398544</v>
      </c>
      <c r="EW20">
        <v>1.7723567012045633</v>
      </c>
      <c r="EX20">
        <v>0.17143727334539524</v>
      </c>
      <c r="EY20">
        <v>1.7962822572118216</v>
      </c>
      <c r="EZ20">
        <v>0.173579237566172</v>
      </c>
      <c r="FA20">
        <v>1.7990236367020567</v>
      </c>
      <c r="FB20">
        <v>0.17257839348487033</v>
      </c>
      <c r="FC20">
        <v>1.7579961588851958</v>
      </c>
      <c r="FD20">
        <v>0.17437283877834223</v>
      </c>
      <c r="FE20">
        <v>1.8347542306942319</v>
      </c>
      <c r="FF20">
        <v>0.17606585724078916</v>
      </c>
      <c r="FG20">
        <v>1.8373952157486046</v>
      </c>
      <c r="FH20">
        <v>0.1766524829970775</v>
      </c>
      <c r="FI20">
        <v>1.8926240543715527</v>
      </c>
      <c r="FJ20">
        <v>0.17878593416966398</v>
      </c>
      <c r="FK20">
        <v>1.9861668362140261</v>
      </c>
      <c r="FL20">
        <v>0.18499935848865692</v>
      </c>
      <c r="FM20">
        <v>2.0104453192452403</v>
      </c>
      <c r="FN20">
        <v>0.187581987140475</v>
      </c>
      <c r="FO20">
        <v>2.0132039816937022</v>
      </c>
      <c r="FP20">
        <v>0.18723658323468051</v>
      </c>
      <c r="FQ20">
        <v>2.0533150838178322</v>
      </c>
      <c r="FR20">
        <v>0.18958751891272194</v>
      </c>
      <c r="FS20">
        <v>2.568934639768063</v>
      </c>
      <c r="FT20">
        <v>0.2203439573318598</v>
      </c>
      <c r="FU20">
        <v>2.6143079574487298</v>
      </c>
      <c r="FV20">
        <v>0.22163269376995698</v>
      </c>
      <c r="FW20">
        <v>3.1305534094827885</v>
      </c>
      <c r="FX20">
        <v>0.2474560194626354</v>
      </c>
      <c r="FY20">
        <v>4.0233152606169043</v>
      </c>
      <c r="FZ20">
        <v>0.27165536259774015</v>
      </c>
      <c r="GA20">
        <v>4.0066575427023565</v>
      </c>
      <c r="GB20">
        <v>0.28584326322321768</v>
      </c>
      <c r="GC20">
        <v>4.7394596181399757</v>
      </c>
      <c r="GD20">
        <v>0.30270605536624551</v>
      </c>
      <c r="GE20">
        <v>5.516495898696113</v>
      </c>
      <c r="GF20">
        <v>0.34071422826185255</v>
      </c>
      <c r="GG20">
        <v>13.043459568251869</v>
      </c>
      <c r="GH20">
        <v>0.46106188958681765</v>
      </c>
      <c r="GI20">
        <v>20.787030153725315</v>
      </c>
      <c r="GJ20">
        <v>0.61382131292798736</v>
      </c>
    </row>
    <row r="21" spans="3:192" x14ac:dyDescent="0.25">
      <c r="C21">
        <v>0.61564070716520947</v>
      </c>
      <c r="D21">
        <v>7.5898648317743275E-2</v>
      </c>
      <c r="E21">
        <v>8.7083880850635964</v>
      </c>
      <c r="F21">
        <v>0.43049657953756615</v>
      </c>
      <c r="I21">
        <v>0.27785842479689726</v>
      </c>
      <c r="J21">
        <v>3.1890754576159072E-2</v>
      </c>
      <c r="K21">
        <v>0.40082720139729933</v>
      </c>
      <c r="L21">
        <v>5.3394213121340808E-2</v>
      </c>
      <c r="M21">
        <v>0.4052789614998909</v>
      </c>
      <c r="N21">
        <v>5.3975258668631808E-2</v>
      </c>
      <c r="O21">
        <v>0.45870266399438309</v>
      </c>
      <c r="P21">
        <v>5.4483743893239268E-2</v>
      </c>
      <c r="Q21">
        <v>0.40227767983100371</v>
      </c>
      <c r="R21">
        <v>5.4015730452487046E-2</v>
      </c>
      <c r="S21">
        <v>0.46616340621101077</v>
      </c>
      <c r="T21">
        <v>5.4600379692641705E-2</v>
      </c>
      <c r="U21">
        <v>0.42149975072742935</v>
      </c>
      <c r="V21">
        <v>5.4944926054228752E-2</v>
      </c>
      <c r="W21">
        <v>0.47792192213293999</v>
      </c>
      <c r="X21">
        <v>5.972675892323713E-2</v>
      </c>
      <c r="Y21">
        <v>0.45411693459706837</v>
      </c>
      <c r="Z21">
        <v>5.980699421108062E-2</v>
      </c>
      <c r="AA21">
        <v>0.50431811829008588</v>
      </c>
      <c r="AB21">
        <v>6.3676626296997038E-2</v>
      </c>
      <c r="AC21">
        <v>0.50610743276849612</v>
      </c>
      <c r="AD21">
        <v>6.4998453166694808E-2</v>
      </c>
      <c r="AE21">
        <v>0.5304024111514587</v>
      </c>
      <c r="AF21">
        <v>6.7275458411824585E-2</v>
      </c>
      <c r="AG21">
        <v>0.5760651765400242</v>
      </c>
      <c r="AH21">
        <v>6.8898362790195886E-2</v>
      </c>
      <c r="AI21">
        <v>0.68872676248151166</v>
      </c>
      <c r="AJ21">
        <v>6.9864825765272406E-2</v>
      </c>
      <c r="AK21">
        <v>0.62689692258755425</v>
      </c>
      <c r="AL21">
        <v>7.3641140333559896E-2</v>
      </c>
      <c r="AM21">
        <v>0.58806690212296564</v>
      </c>
      <c r="AN21">
        <v>7.4231342807287368E-2</v>
      </c>
      <c r="AO21">
        <v>0.60768558730400546</v>
      </c>
      <c r="AP21">
        <v>7.4366211716209871E-2</v>
      </c>
      <c r="AQ21">
        <v>0.59899238520515674</v>
      </c>
      <c r="AR21">
        <v>7.4660554249592739E-2</v>
      </c>
      <c r="AS21">
        <v>0.59551145343959133</v>
      </c>
      <c r="AT21">
        <v>7.5350609216998349E-2</v>
      </c>
      <c r="AU21">
        <v>0.60109557421028703</v>
      </c>
      <c r="AV21">
        <v>7.5997951636175981E-2</v>
      </c>
      <c r="AW21">
        <v>0.62523143425494299</v>
      </c>
      <c r="AX21">
        <v>7.568333817559332E-2</v>
      </c>
      <c r="AY21">
        <v>0.60598528010761921</v>
      </c>
      <c r="AZ21">
        <v>7.5312465213954238E-2</v>
      </c>
      <c r="BA21">
        <v>0.61356490799529706</v>
      </c>
      <c r="BB21">
        <v>7.626370042707685E-2</v>
      </c>
      <c r="BC21">
        <v>0.60695039610325019</v>
      </c>
      <c r="BD21">
        <v>7.6209242839201496E-2</v>
      </c>
      <c r="BE21">
        <v>0.60340922849478063</v>
      </c>
      <c r="BF21">
        <v>7.6884792039527736E-2</v>
      </c>
      <c r="BG21">
        <v>0.62234155072501662</v>
      </c>
      <c r="BH21">
        <v>7.70107799909725E-2</v>
      </c>
      <c r="BI21">
        <v>0.62271247357105841</v>
      </c>
      <c r="BJ21">
        <v>7.7495042052216176E-2</v>
      </c>
      <c r="BK21">
        <v>0.61409184207069323</v>
      </c>
      <c r="BL21">
        <v>7.7729151188839066E-2</v>
      </c>
      <c r="BM21">
        <v>0.61845407744083603</v>
      </c>
      <c r="BN21">
        <v>7.7997202986476014E-2</v>
      </c>
      <c r="BO21">
        <v>0.63450920406328792</v>
      </c>
      <c r="BP21">
        <v>7.933702971033911E-2</v>
      </c>
      <c r="BQ21">
        <v>0.63900228850195517</v>
      </c>
      <c r="BR21">
        <v>7.8361463978144738E-2</v>
      </c>
      <c r="BS21">
        <v>0.66264133273038028</v>
      </c>
      <c r="BT21">
        <v>7.9415246917176815E-2</v>
      </c>
      <c r="BU21">
        <v>0.63533548664713124</v>
      </c>
      <c r="BV21">
        <v>7.9659411319207632E-2</v>
      </c>
      <c r="BW21">
        <v>0.70595902474924221</v>
      </c>
      <c r="BX21">
        <v>8.137142917873752E-2</v>
      </c>
      <c r="BY21">
        <v>0.67716324816733542</v>
      </c>
      <c r="BZ21">
        <v>8.400136406062074E-2</v>
      </c>
      <c r="CA21">
        <v>0.70674704860104709</v>
      </c>
      <c r="CB21">
        <v>8.602167924744801E-2</v>
      </c>
      <c r="CC21">
        <v>0.73149906973552903</v>
      </c>
      <c r="CD21">
        <v>8.8243010129499894E-2</v>
      </c>
      <c r="CE21">
        <v>0.73244978644971825</v>
      </c>
      <c r="CF21">
        <v>8.8941676217410975E-2</v>
      </c>
      <c r="CG21">
        <v>0.74315467038935112</v>
      </c>
      <c r="CH21">
        <v>8.9196387769239785E-2</v>
      </c>
      <c r="CI21">
        <v>0.79177910776083149</v>
      </c>
      <c r="CJ21">
        <v>9.0017434717516068E-2</v>
      </c>
      <c r="CK21">
        <v>0.75596074788637124</v>
      </c>
      <c r="CL21">
        <v>9.0268045653092155E-2</v>
      </c>
      <c r="CM21">
        <v>0.7506303772905939</v>
      </c>
      <c r="CN21">
        <v>9.0946773693728944E-2</v>
      </c>
      <c r="CO21">
        <v>0.76818791196817149</v>
      </c>
      <c r="CP21">
        <v>9.1272005143045953E-2</v>
      </c>
      <c r="CQ21">
        <v>0.7628615554613255</v>
      </c>
      <c r="CR21">
        <v>9.2022954440141261E-2</v>
      </c>
      <c r="CS21">
        <v>0.76149059648441209</v>
      </c>
      <c r="CT21">
        <v>9.2426298015420169E-2</v>
      </c>
      <c r="CU21">
        <v>0.78730544442130035</v>
      </c>
      <c r="CV21">
        <v>9.1861384132715662E-2</v>
      </c>
      <c r="CW21">
        <v>0.77325326923076976</v>
      </c>
      <c r="CX21">
        <v>9.3360920567564801E-2</v>
      </c>
      <c r="CY21">
        <v>0.78405867052138623</v>
      </c>
      <c r="CZ21">
        <v>9.3741005318204243E-2</v>
      </c>
      <c r="DA21">
        <v>0.78469311732410874</v>
      </c>
      <c r="DB21">
        <v>9.5231335097246878E-2</v>
      </c>
      <c r="DC21">
        <v>0.79700291596716166</v>
      </c>
      <c r="DD21">
        <v>9.5026718008535141E-2</v>
      </c>
      <c r="DE21">
        <v>0.8060279832152174</v>
      </c>
      <c r="DF21">
        <v>9.5607656934638824E-2</v>
      </c>
      <c r="DG21">
        <v>0.80585133894154937</v>
      </c>
      <c r="DH21">
        <v>9.5887664670043601E-2</v>
      </c>
      <c r="DI21">
        <v>0.80508101626608253</v>
      </c>
      <c r="DJ21">
        <v>9.6248113610584843E-2</v>
      </c>
      <c r="DK21">
        <v>0.86908282403031234</v>
      </c>
      <c r="DL21">
        <v>0.10103216732423523</v>
      </c>
      <c r="DM21">
        <v>0.86500882897922515</v>
      </c>
      <c r="DN21">
        <v>0.10225532847315046</v>
      </c>
      <c r="DO21">
        <v>0.87576657633272481</v>
      </c>
      <c r="DP21">
        <v>0.10221400263150773</v>
      </c>
      <c r="DQ21">
        <v>0.97967718933129888</v>
      </c>
      <c r="DR21">
        <v>0.10804525837347449</v>
      </c>
      <c r="DS21">
        <v>0.96521608983733431</v>
      </c>
      <c r="DT21">
        <v>0.11069548959261655</v>
      </c>
      <c r="DU21">
        <v>1.0154741147950679</v>
      </c>
      <c r="DV21">
        <v>0.11262179072242959</v>
      </c>
      <c r="DW21">
        <v>1.0269198899153693</v>
      </c>
      <c r="DX21">
        <v>0.11428476298027139</v>
      </c>
      <c r="DY21">
        <v>1.2816344364129013</v>
      </c>
      <c r="DZ21">
        <v>0.11825014642830262</v>
      </c>
      <c r="EA21">
        <v>1.0988400425531351</v>
      </c>
      <c r="EB21">
        <v>0.12111106313736832</v>
      </c>
      <c r="EC21">
        <v>1.2424746053432743</v>
      </c>
      <c r="ED21">
        <v>0.12608907028511399</v>
      </c>
      <c r="EE21">
        <v>1.1943667231625146</v>
      </c>
      <c r="EF21">
        <v>0.12925317486072738</v>
      </c>
      <c r="EG21">
        <v>1.3418627981917286</v>
      </c>
      <c r="EH21">
        <v>0.13721354620701923</v>
      </c>
      <c r="EI21">
        <v>1.5157342565007021</v>
      </c>
      <c r="EJ21">
        <v>0.14918339170831643</v>
      </c>
      <c r="EK21">
        <v>1.5758371998896936</v>
      </c>
      <c r="EL21">
        <v>0.15744750472886887</v>
      </c>
      <c r="EM21">
        <v>1.6691226667862307</v>
      </c>
      <c r="EN21">
        <v>0.16080138542084735</v>
      </c>
      <c r="EO21">
        <v>1.6466540339884053</v>
      </c>
      <c r="EP21">
        <v>0.1627069291314997</v>
      </c>
      <c r="EQ21">
        <v>1.6816974204095931</v>
      </c>
      <c r="ER21">
        <v>0.16590470281694883</v>
      </c>
      <c r="ES21">
        <v>1.7780691759343552</v>
      </c>
      <c r="ET21">
        <v>0.16731780720942335</v>
      </c>
      <c r="EU21">
        <v>1.7603813882044257</v>
      </c>
      <c r="EV21">
        <v>0.17052359050232532</v>
      </c>
      <c r="EW21">
        <v>1.7771298774475808</v>
      </c>
      <c r="EX21">
        <v>0.17202780858959585</v>
      </c>
      <c r="EY21">
        <v>1.8006028181432658</v>
      </c>
      <c r="EZ21">
        <v>0.17407550999136304</v>
      </c>
      <c r="FA21">
        <v>1.8035794011103932</v>
      </c>
      <c r="FB21">
        <v>0.17304164834639146</v>
      </c>
      <c r="FC21">
        <v>1.762309368135716</v>
      </c>
      <c r="FD21">
        <v>0.17498062232545478</v>
      </c>
      <c r="FE21">
        <v>1.838852579463184</v>
      </c>
      <c r="FF21">
        <v>0.17646581697913352</v>
      </c>
      <c r="FG21">
        <v>1.8419338720145386</v>
      </c>
      <c r="FH21">
        <v>0.17731374182694656</v>
      </c>
      <c r="FI21">
        <v>1.8994264034087736</v>
      </c>
      <c r="FJ21">
        <v>0.17984855926499999</v>
      </c>
      <c r="FK21">
        <v>1.9913908412172054</v>
      </c>
      <c r="FL21">
        <v>0.18569598544911156</v>
      </c>
      <c r="FM21">
        <v>2.0147629961437485</v>
      </c>
      <c r="FN21">
        <v>0.1881218597295799</v>
      </c>
      <c r="FO21">
        <v>2.0177519308304577</v>
      </c>
      <c r="FP21">
        <v>0.18775873757093853</v>
      </c>
      <c r="FQ21">
        <v>2.0580867179833207</v>
      </c>
      <c r="FR21">
        <v>0.19019349133272181</v>
      </c>
      <c r="FS21">
        <v>2.5750786925363012</v>
      </c>
      <c r="FT21">
        <v>0.22095739990372837</v>
      </c>
      <c r="FU21">
        <v>2.6202226913689501</v>
      </c>
      <c r="FV21">
        <v>0.2222576315868029</v>
      </c>
      <c r="FW21">
        <v>3.1382952780286657</v>
      </c>
      <c r="FX21">
        <v>0.24820201614383774</v>
      </c>
      <c r="FY21">
        <v>4.0412986550801691</v>
      </c>
      <c r="FZ21">
        <v>0.27331388579529725</v>
      </c>
      <c r="GA21">
        <v>4.0171222892296168</v>
      </c>
      <c r="GB21">
        <v>0.2869429773057538</v>
      </c>
      <c r="GC21">
        <v>4.7499338927101844</v>
      </c>
      <c r="GD21">
        <v>0.30360629970282921</v>
      </c>
      <c r="GE21">
        <v>5.5269716133358155</v>
      </c>
      <c r="GF21">
        <v>0.34158442232887798</v>
      </c>
      <c r="GG21">
        <v>13.095893339450416</v>
      </c>
      <c r="GH21">
        <v>0.46386351452725705</v>
      </c>
      <c r="GI21">
        <v>20.848577423882858</v>
      </c>
      <c r="GJ21">
        <v>0.61716719214003535</v>
      </c>
    </row>
    <row r="22" spans="3:192" x14ac:dyDescent="0.25">
      <c r="C22">
        <v>0.59599364454624637</v>
      </c>
      <c r="D22">
        <v>7.5820250746853404E-2</v>
      </c>
      <c r="E22">
        <v>9.8768837026129894</v>
      </c>
      <c r="F22">
        <v>0.45633459048264657</v>
      </c>
      <c r="I22">
        <v>0.27886514152527159</v>
      </c>
      <c r="J22">
        <v>3.2138842839506201E-2</v>
      </c>
      <c r="K22">
        <v>0.40147309083763466</v>
      </c>
      <c r="L22">
        <v>5.3557704666480764E-2</v>
      </c>
      <c r="M22">
        <v>0.40599355764768574</v>
      </c>
      <c r="N22">
        <v>5.4136744287476952E-2</v>
      </c>
      <c r="O22">
        <v>0.45962897247497597</v>
      </c>
      <c r="P22">
        <v>5.4759287418339943E-2</v>
      </c>
      <c r="Q22">
        <v>0.40285093826862955</v>
      </c>
      <c r="R22">
        <v>5.4149788152590368E-2</v>
      </c>
      <c r="S22">
        <v>0.46775117063866989</v>
      </c>
      <c r="T22">
        <v>5.4823039073888837E-2</v>
      </c>
      <c r="U22">
        <v>0.42257993969864005</v>
      </c>
      <c r="V22">
        <v>5.51287295822743E-2</v>
      </c>
      <c r="W22">
        <v>0.47878131931812418</v>
      </c>
      <c r="X22">
        <v>5.9927287282866504E-2</v>
      </c>
      <c r="Y22">
        <v>0.45512862659275133</v>
      </c>
      <c r="Z22">
        <v>6.0078422578413324E-2</v>
      </c>
      <c r="AA22">
        <v>0.5051078066944843</v>
      </c>
      <c r="AB22">
        <v>6.3850068373660099E-2</v>
      </c>
      <c r="AC22">
        <v>0.50697070100399133</v>
      </c>
      <c r="AD22">
        <v>6.5182752323660317E-2</v>
      </c>
      <c r="AE22">
        <v>0.53135129562282246</v>
      </c>
      <c r="AF22">
        <v>6.7494314484861984E-2</v>
      </c>
      <c r="AG22">
        <v>0.57725945541464041</v>
      </c>
      <c r="AH22">
        <v>6.9131645753558194E-2</v>
      </c>
      <c r="AI22">
        <v>0.68991118103821936</v>
      </c>
      <c r="AJ22">
        <v>7.0121515232773518E-2</v>
      </c>
      <c r="AK22">
        <v>0.62820393580576916</v>
      </c>
      <c r="AL22">
        <v>7.3926071893247999E-2</v>
      </c>
      <c r="AM22">
        <v>0.58898210630048287</v>
      </c>
      <c r="AN22">
        <v>7.4434199515025876E-2</v>
      </c>
      <c r="AO22">
        <v>0.60908920735777872</v>
      </c>
      <c r="AP22">
        <v>7.4681474728777453E-2</v>
      </c>
      <c r="AQ22">
        <v>0.60031889095995405</v>
      </c>
      <c r="AR22">
        <v>7.4908811088894953E-2</v>
      </c>
      <c r="AS22">
        <v>0.59635318963103257</v>
      </c>
      <c r="AT22">
        <v>7.5566911515261292E-2</v>
      </c>
      <c r="AU22">
        <v>0.60214852609543112</v>
      </c>
      <c r="AV22">
        <v>7.627743365926562E-2</v>
      </c>
      <c r="AW22">
        <v>0.62656976756306038</v>
      </c>
      <c r="AX22">
        <v>7.5968216112975495E-2</v>
      </c>
      <c r="AY22">
        <v>0.60738674756744693</v>
      </c>
      <c r="AZ22">
        <v>7.5604524548310389E-2</v>
      </c>
      <c r="BA22">
        <v>0.61462104142385832</v>
      </c>
      <c r="BB22">
        <v>7.6547881083836186E-2</v>
      </c>
      <c r="BC22">
        <v>0.60792183190541194</v>
      </c>
      <c r="BD22">
        <v>7.6464527929500217E-2</v>
      </c>
      <c r="BE22">
        <v>0.60436617902296386</v>
      </c>
      <c r="BF22">
        <v>7.7106451790094052E-2</v>
      </c>
      <c r="BG22">
        <v>0.6232278248653883</v>
      </c>
      <c r="BH22">
        <v>7.7233073468503943E-2</v>
      </c>
      <c r="BI22">
        <v>0.62379646762961127</v>
      </c>
      <c r="BJ22">
        <v>7.7779191398697128E-2</v>
      </c>
      <c r="BK22">
        <v>0.61492680275314993</v>
      </c>
      <c r="BL22">
        <v>7.7988786108819028E-2</v>
      </c>
      <c r="BM22">
        <v>0.619454116918842</v>
      </c>
      <c r="BN22">
        <v>7.823327710419016E-2</v>
      </c>
      <c r="BO22">
        <v>0.63585992645358402</v>
      </c>
      <c r="BP22">
        <v>7.9724534662624261E-2</v>
      </c>
      <c r="BQ22">
        <v>0.64044919497400832</v>
      </c>
      <c r="BR22">
        <v>7.8710825477008001E-2</v>
      </c>
      <c r="BS22">
        <v>0.66422558935685916</v>
      </c>
      <c r="BT22">
        <v>7.9689765316147423E-2</v>
      </c>
      <c r="BU22">
        <v>0.63647952719879963</v>
      </c>
      <c r="BV22">
        <v>8.0043709845683944E-2</v>
      </c>
      <c r="BW22">
        <v>0.7078328556070923</v>
      </c>
      <c r="BX22">
        <v>8.1684941115246407E-2</v>
      </c>
      <c r="BY22">
        <v>0.67835080171252093</v>
      </c>
      <c r="BZ22">
        <v>8.4256380972438996E-2</v>
      </c>
      <c r="CA22">
        <v>0.70772352440479447</v>
      </c>
      <c r="CB22">
        <v>8.6254999091894366E-2</v>
      </c>
      <c r="CC22">
        <v>0.73273123638846605</v>
      </c>
      <c r="CD22">
        <v>8.8505409589369977E-2</v>
      </c>
      <c r="CE22">
        <v>0.73359671558752415</v>
      </c>
      <c r="CF22">
        <v>8.9211374086023684E-2</v>
      </c>
      <c r="CG22">
        <v>0.74459054635839683</v>
      </c>
      <c r="CH22">
        <v>8.9504024305955707E-2</v>
      </c>
      <c r="CI22">
        <v>0.79289485042779562</v>
      </c>
      <c r="CJ22">
        <v>9.0297453385550827E-2</v>
      </c>
      <c r="CK22">
        <v>0.75754699094475075</v>
      </c>
      <c r="CL22">
        <v>9.0585758405597433E-2</v>
      </c>
      <c r="CM22">
        <v>0.75174036348037532</v>
      </c>
      <c r="CN22">
        <v>9.1260020007368575E-2</v>
      </c>
      <c r="CO22">
        <v>0.76958162401485153</v>
      </c>
      <c r="CP22">
        <v>9.1554840316388872E-2</v>
      </c>
      <c r="CQ22">
        <v>0.76443606711450851</v>
      </c>
      <c r="CR22">
        <v>9.2389946360565328E-2</v>
      </c>
      <c r="CS22">
        <v>0.76280890907997745</v>
      </c>
      <c r="CT22">
        <v>9.2706648643415629E-2</v>
      </c>
      <c r="CU22">
        <v>0.79164392205314194</v>
      </c>
      <c r="CV22">
        <v>9.2236977044815233E-2</v>
      </c>
      <c r="CW22">
        <v>0.77453366370131826</v>
      </c>
      <c r="CX22">
        <v>9.3557760753086888E-2</v>
      </c>
      <c r="CY22">
        <v>0.78530579931872579</v>
      </c>
      <c r="CZ22">
        <v>9.4025030773388224E-2</v>
      </c>
      <c r="DA22">
        <v>0.78574813768300222</v>
      </c>
      <c r="DB22">
        <v>9.5508960459753114E-2</v>
      </c>
      <c r="DC22">
        <v>0.7982108008567067</v>
      </c>
      <c r="DD22">
        <v>9.5270101827467396E-2</v>
      </c>
      <c r="DE22">
        <v>0.80746255036679659</v>
      </c>
      <c r="DF22">
        <v>9.5894421537613142E-2</v>
      </c>
      <c r="DG22">
        <v>0.80702221477436809</v>
      </c>
      <c r="DH22">
        <v>9.6193667709380801E-2</v>
      </c>
      <c r="DI22">
        <v>0.80602377892107113</v>
      </c>
      <c r="DJ22">
        <v>9.6488969089666407E-2</v>
      </c>
      <c r="DK22">
        <v>0.87109850758678398</v>
      </c>
      <c r="DL22">
        <v>0.10141534763982282</v>
      </c>
      <c r="DM22">
        <v>0.86625389817048326</v>
      </c>
      <c r="DN22">
        <v>0.1025322343828225</v>
      </c>
      <c r="DO22">
        <v>0.87693436271246306</v>
      </c>
      <c r="DP22">
        <v>0.10246564807787424</v>
      </c>
      <c r="DQ22">
        <v>0.98099261785385095</v>
      </c>
      <c r="DR22">
        <v>0.10834857615357908</v>
      </c>
      <c r="DS22">
        <v>0.96679553337983382</v>
      </c>
      <c r="DT22">
        <v>0.11098165215039563</v>
      </c>
      <c r="DU22">
        <v>1.0174798288498841</v>
      </c>
      <c r="DV22">
        <v>0.11303248864217455</v>
      </c>
      <c r="DW22">
        <v>1.0307944286145783</v>
      </c>
      <c r="DX22">
        <v>0.11502231466770808</v>
      </c>
      <c r="DY22">
        <v>1.286543877249956</v>
      </c>
      <c r="DZ22">
        <v>0.1189096963645474</v>
      </c>
      <c r="EA22">
        <v>1.1005754018418561</v>
      </c>
      <c r="EB22">
        <v>0.12138121434464569</v>
      </c>
      <c r="EC22">
        <v>1.2478217313736679</v>
      </c>
      <c r="ED22">
        <v>0.12689222675504985</v>
      </c>
      <c r="EE22">
        <v>1.1966571001864981</v>
      </c>
      <c r="EF22">
        <v>0.12975620874798602</v>
      </c>
      <c r="EG22">
        <v>1.3445866484199489</v>
      </c>
      <c r="EH22">
        <v>0.13774699338233795</v>
      </c>
      <c r="EI22">
        <v>1.5184605429894764</v>
      </c>
      <c r="EJ22">
        <v>0.14970446761391545</v>
      </c>
      <c r="EK22">
        <v>1.5791469358740751</v>
      </c>
      <c r="EL22">
        <v>0.1580307846157793</v>
      </c>
      <c r="EM22">
        <v>1.6722832802002305</v>
      </c>
      <c r="EN22">
        <v>0.16140547774269351</v>
      </c>
      <c r="EO22">
        <v>1.6500890983772845</v>
      </c>
      <c r="EP22">
        <v>0.16343643958436657</v>
      </c>
      <c r="EQ22">
        <v>1.6842825048725369</v>
      </c>
      <c r="ER22">
        <v>0.16640368346528239</v>
      </c>
      <c r="ES22">
        <v>1.7809404670936864</v>
      </c>
      <c r="ET22">
        <v>0.1678740044979492</v>
      </c>
      <c r="EU22">
        <v>1.7632552983272844</v>
      </c>
      <c r="EV22">
        <v>0.17104735754206982</v>
      </c>
      <c r="EW22">
        <v>1.780147897811768</v>
      </c>
      <c r="EX22">
        <v>0.17260690996296657</v>
      </c>
      <c r="EY22">
        <v>1.8033357797578193</v>
      </c>
      <c r="EZ22">
        <v>0.17450560379284299</v>
      </c>
      <c r="FA22">
        <v>1.8064655899690429</v>
      </c>
      <c r="FB22">
        <v>0.17355423843079115</v>
      </c>
      <c r="FC22">
        <v>1.7650334937218153</v>
      </c>
      <c r="FD22">
        <v>0.17552035261109186</v>
      </c>
      <c r="FE22">
        <v>1.8414479370688106</v>
      </c>
      <c r="FF22">
        <v>0.17688381922867272</v>
      </c>
      <c r="FG22">
        <v>1.8447994935281793</v>
      </c>
      <c r="FH22">
        <v>0.17794022760200684</v>
      </c>
      <c r="FI22">
        <v>1.9037180663241287</v>
      </c>
      <c r="FJ22">
        <v>0.18081395983310267</v>
      </c>
      <c r="FK22">
        <v>1.994691773528281</v>
      </c>
      <c r="FL22">
        <v>0.1863615251092198</v>
      </c>
      <c r="FM22">
        <v>2.0174924907924932</v>
      </c>
      <c r="FN22">
        <v>0.18860083686617593</v>
      </c>
      <c r="FO22">
        <v>2.0206287208217923</v>
      </c>
      <c r="FP22">
        <v>0.18826529271477316</v>
      </c>
      <c r="FQ22">
        <v>2.0611028847640944</v>
      </c>
      <c r="FR22">
        <v>0.19072951965182358</v>
      </c>
      <c r="FS22">
        <v>2.5789675551742093</v>
      </c>
      <c r="FT22">
        <v>0.2215094157844533</v>
      </c>
      <c r="FU22">
        <v>2.6239654040494664</v>
      </c>
      <c r="FV22">
        <v>0.22284283177322181</v>
      </c>
      <c r="FW22">
        <v>3.1431982734145936</v>
      </c>
      <c r="FX22">
        <v>0.24879119825036994</v>
      </c>
      <c r="FY22">
        <v>4.0526848172590642</v>
      </c>
      <c r="FZ22">
        <v>0.27484535419224881</v>
      </c>
      <c r="GA22">
        <v>4.0237442729352377</v>
      </c>
      <c r="GB22">
        <v>0.28794678440778804</v>
      </c>
      <c r="GC22">
        <v>4.7565673352024094</v>
      </c>
      <c r="GD22">
        <v>0.30444208260447286</v>
      </c>
      <c r="GE22">
        <v>5.5336067880305109</v>
      </c>
      <c r="GF22">
        <v>0.34240965449117283</v>
      </c>
      <c r="GG22">
        <v>13.129135622393559</v>
      </c>
      <c r="GH22">
        <v>0.4662011144966926</v>
      </c>
      <c r="GI22">
        <v>20.88759445411646</v>
      </c>
      <c r="GJ22">
        <v>0.62024457360035146</v>
      </c>
    </row>
    <row r="23" spans="3:192" x14ac:dyDescent="0.25">
      <c r="C23">
        <v>0.60591541116882275</v>
      </c>
      <c r="D23">
        <v>7.6163240119496531E-2</v>
      </c>
      <c r="E23">
        <v>11.186018733859992</v>
      </c>
      <c r="F23">
        <v>0.48263929447624432</v>
      </c>
      <c r="I23">
        <v>0.27920536747367786</v>
      </c>
      <c r="J23">
        <v>3.2387268220582237E-2</v>
      </c>
      <c r="K23">
        <v>0.40169041001455796</v>
      </c>
      <c r="L23">
        <v>5.3717035124568401E-2</v>
      </c>
      <c r="M23">
        <v>0.4062316998289312</v>
      </c>
      <c r="N23">
        <v>5.4257479343393818E-2</v>
      </c>
      <c r="O23">
        <v>0.45993566142481956</v>
      </c>
      <c r="P23">
        <v>5.5011922166617162E-2</v>
      </c>
      <c r="Q23">
        <v>0.40304317025513925</v>
      </c>
      <c r="R23">
        <v>5.4272207251878424E-2</v>
      </c>
      <c r="S23">
        <v>0.4682920981292617</v>
      </c>
      <c r="T23">
        <v>5.5039854465633802E-2</v>
      </c>
      <c r="U23">
        <v>0.42294616794917178</v>
      </c>
      <c r="V23">
        <v>5.5300183895557166E-2</v>
      </c>
      <c r="W23">
        <v>0.47906913434387621</v>
      </c>
      <c r="X23">
        <v>6.0107000195976215E-2</v>
      </c>
      <c r="Y23">
        <v>0.45546349295200617</v>
      </c>
      <c r="Z23">
        <v>6.0308058380687452E-2</v>
      </c>
      <c r="AA23">
        <v>0.50537371029161171</v>
      </c>
      <c r="AB23">
        <v>6.4011986814839411E-2</v>
      </c>
      <c r="AC23">
        <v>0.50726272354486823</v>
      </c>
      <c r="AD23">
        <v>6.5362679127333664E-2</v>
      </c>
      <c r="AE23">
        <v>0.53167174786273796</v>
      </c>
      <c r="AF23">
        <v>6.7708892681579258E-2</v>
      </c>
      <c r="AG23">
        <v>0.57766351903286506</v>
      </c>
      <c r="AH23">
        <v>6.935344227146209E-2</v>
      </c>
      <c r="AI23">
        <v>0.69031530157733956</v>
      </c>
      <c r="AJ23">
        <v>7.0392909274422572E-2</v>
      </c>
      <c r="AK23">
        <v>0.62864436133186519</v>
      </c>
      <c r="AL23">
        <v>7.4193767238137864E-2</v>
      </c>
      <c r="AM23">
        <v>0.58928749436327033</v>
      </c>
      <c r="AN23">
        <v>7.4588975400536925E-2</v>
      </c>
      <c r="AO23">
        <v>0.60955923784829713</v>
      </c>
      <c r="AP23">
        <v>7.4955617197918795E-2</v>
      </c>
      <c r="AQ23">
        <v>0.60076973387816701</v>
      </c>
      <c r="AR23">
        <v>7.5157073428756771E-2</v>
      </c>
      <c r="AS23">
        <v>0.59663258208178571</v>
      </c>
      <c r="AT23">
        <v>7.5749751759367295E-2</v>
      </c>
      <c r="AU23">
        <v>0.60249592662158991</v>
      </c>
      <c r="AV23">
        <v>7.6492090469646529E-2</v>
      </c>
      <c r="AW23">
        <v>0.62702269339536876</v>
      </c>
      <c r="AX23">
        <v>7.6247458081323549E-2</v>
      </c>
      <c r="AY23">
        <v>0.60786521357788947</v>
      </c>
      <c r="AZ23">
        <v>7.5914060736299402E-2</v>
      </c>
      <c r="BA23">
        <v>0.61497189646353312</v>
      </c>
      <c r="BB23">
        <v>7.6800900417212603E-2</v>
      </c>
      <c r="BC23">
        <v>0.60824525454095746</v>
      </c>
      <c r="BD23">
        <v>7.6693816647023724E-2</v>
      </c>
      <c r="BE23">
        <v>0.60468462880541851</v>
      </c>
      <c r="BF23">
        <v>7.7271545968558064E-2</v>
      </c>
      <c r="BG23">
        <v>0.62352331117453497</v>
      </c>
      <c r="BH23">
        <v>7.7429826720740169E-2</v>
      </c>
      <c r="BI23">
        <v>0.62415606295280124</v>
      </c>
      <c r="BJ23">
        <v>7.8022138165320346E-2</v>
      </c>
      <c r="BK23">
        <v>0.61519884134095493</v>
      </c>
      <c r="BL23">
        <v>7.8195795714748204E-2</v>
      </c>
      <c r="BM23">
        <v>0.6197870867800731</v>
      </c>
      <c r="BN23">
        <v>7.8423911756583309E-2</v>
      </c>
      <c r="BO23">
        <v>0.63630478450265482</v>
      </c>
      <c r="BP23">
        <v>8.005217168888619E-2</v>
      </c>
      <c r="BQ23">
        <v>0.64094473793714268</v>
      </c>
      <c r="BR23">
        <v>7.9090382870487488E-2</v>
      </c>
      <c r="BS23">
        <v>0.66476270179816199</v>
      </c>
      <c r="BT23">
        <v>7.9947722163790688E-2</v>
      </c>
      <c r="BU23">
        <v>0.63685055118107081</v>
      </c>
      <c r="BV23">
        <v>8.0366100164557905E-2</v>
      </c>
      <c r="BW23">
        <v>0.70846928606296733</v>
      </c>
      <c r="BX23">
        <v>8.1986182064645377E-2</v>
      </c>
      <c r="BY23">
        <v>0.6787475559610181</v>
      </c>
      <c r="BZ23">
        <v>8.4441647625307523E-2</v>
      </c>
      <c r="CA23">
        <v>0.70805242335160923</v>
      </c>
      <c r="CB23">
        <v>8.6480536022910282E-2</v>
      </c>
      <c r="CC23">
        <v>0.73314416680163941</v>
      </c>
      <c r="CD23">
        <v>8.8725379100986365E-2</v>
      </c>
      <c r="CE23">
        <v>0.73398162756148633</v>
      </c>
      <c r="CF23">
        <v>8.9460840273211203E-2</v>
      </c>
      <c r="CG23">
        <v>0.74507409317120732</v>
      </c>
      <c r="CH23">
        <v>8.9788362121957274E-2</v>
      </c>
      <c r="CI23">
        <v>0.79326740885420199</v>
      </c>
      <c r="CJ23">
        <v>9.0550231824526192E-2</v>
      </c>
      <c r="CK23">
        <v>0.75808626366213627</v>
      </c>
      <c r="CL23">
        <v>9.0908448089205521E-2</v>
      </c>
      <c r="CM23">
        <v>0.75210667049536351</v>
      </c>
      <c r="CN23">
        <v>9.152758815271439E-2</v>
      </c>
      <c r="CO23">
        <v>0.7700516561577041</v>
      </c>
      <c r="CP23">
        <v>9.1814953607335811E-2</v>
      </c>
      <c r="CQ23">
        <v>0.76496258730507005</v>
      </c>
      <c r="CR23">
        <v>9.2711020208077463E-2</v>
      </c>
      <c r="CS23">
        <v>0.76325084508399288</v>
      </c>
      <c r="CT23">
        <v>9.2943210822178823E-2</v>
      </c>
      <c r="CU23">
        <v>0.79312811166852981</v>
      </c>
      <c r="CV23">
        <v>9.261874020412883E-2</v>
      </c>
      <c r="CW23">
        <v>0.77496669991389822</v>
      </c>
      <c r="CX23">
        <v>9.3698228279398305E-2</v>
      </c>
      <c r="CY23">
        <v>0.78572422086870419</v>
      </c>
      <c r="CZ23">
        <v>9.4282310746321193E-2</v>
      </c>
      <c r="DA23">
        <v>0.78609778398772923</v>
      </c>
      <c r="DB23">
        <v>9.5743623800566197E-2</v>
      </c>
      <c r="DC23">
        <v>0.79861888153655303</v>
      </c>
      <c r="DD23">
        <v>9.5499401487965069E-2</v>
      </c>
      <c r="DE23">
        <v>0.80794467464857056</v>
      </c>
      <c r="DF23">
        <v>9.6136371140162852E-2</v>
      </c>
      <c r="DG23">
        <v>0.80741161460256727</v>
      </c>
      <c r="DH23">
        <v>9.6463956954104549E-2</v>
      </c>
      <c r="DI23">
        <v>0.8063375788738989</v>
      </c>
      <c r="DJ23">
        <v>9.6700355911018374E-2</v>
      </c>
      <c r="DK23">
        <v>0.87178140598052056</v>
      </c>
      <c r="DL23">
        <v>0.10178358214040396</v>
      </c>
      <c r="DM23">
        <v>0.8666700818136599</v>
      </c>
      <c r="DN23">
        <v>0.10276087270045817</v>
      </c>
      <c r="DO23">
        <v>0.87733117496342561</v>
      </c>
      <c r="DP23">
        <v>0.10272284905883435</v>
      </c>
      <c r="DQ23">
        <v>0.98143142039197961</v>
      </c>
      <c r="DR23">
        <v>0.10859765400973216</v>
      </c>
      <c r="DS23">
        <v>0.96732741310940196</v>
      </c>
      <c r="DT23">
        <v>0.11120746995030385</v>
      </c>
      <c r="DU23">
        <v>1.018151890506636</v>
      </c>
      <c r="DV23">
        <v>0.11335245437148241</v>
      </c>
      <c r="DW23">
        <v>1.0320974764109803</v>
      </c>
      <c r="DX23">
        <v>0.11561907813061079</v>
      </c>
      <c r="DY23">
        <v>1.2882177987706818</v>
      </c>
      <c r="DZ23">
        <v>0.11955811687649269</v>
      </c>
      <c r="EA23">
        <v>1.1011690431270689</v>
      </c>
      <c r="EB23">
        <v>0.12166944933070435</v>
      </c>
      <c r="EC23">
        <v>1.2496482464963736</v>
      </c>
      <c r="ED23">
        <v>0.12772826107517327</v>
      </c>
      <c r="EE23">
        <v>1.1974231414072596</v>
      </c>
      <c r="EF23">
        <v>0.13017124553366208</v>
      </c>
      <c r="EG23">
        <v>1.3455006986513598</v>
      </c>
      <c r="EH23">
        <v>0.13814845157781797</v>
      </c>
      <c r="EI23">
        <v>1.5193772408963853</v>
      </c>
      <c r="EJ23">
        <v>0.15012516162013814</v>
      </c>
      <c r="EK23">
        <v>1.580266943919209</v>
      </c>
      <c r="EL23">
        <v>0.15856159485585161</v>
      </c>
      <c r="EM23">
        <v>1.6733489161663231</v>
      </c>
      <c r="EN23">
        <v>0.16193775504843935</v>
      </c>
      <c r="EO23">
        <v>1.6512376157259099</v>
      </c>
      <c r="EP23">
        <v>0.16398517248958636</v>
      </c>
      <c r="EQ23">
        <v>1.6851534410093969</v>
      </c>
      <c r="ER23">
        <v>0.16683875901678283</v>
      </c>
      <c r="ES23">
        <v>1.7819070598802895</v>
      </c>
      <c r="ET23">
        <v>0.16835038872927044</v>
      </c>
      <c r="EU23">
        <v>1.7642247379220934</v>
      </c>
      <c r="EV23">
        <v>0.17149621666262135</v>
      </c>
      <c r="EW23">
        <v>1.7811662602372778</v>
      </c>
      <c r="EX23">
        <v>0.17312766209140104</v>
      </c>
      <c r="EY23">
        <v>1.8042597337590189</v>
      </c>
      <c r="EZ23">
        <v>0.17483467532868235</v>
      </c>
      <c r="FA23">
        <v>1.8074483814215048</v>
      </c>
      <c r="FB23">
        <v>0.17407463673792192</v>
      </c>
      <c r="FC23">
        <v>1.7659478431895064</v>
      </c>
      <c r="FD23">
        <v>0.17594830389741076</v>
      </c>
      <c r="FE23">
        <v>1.8423300430730898</v>
      </c>
      <c r="FF23">
        <v>0.17728599993310418</v>
      </c>
      <c r="FG23">
        <v>1.8457599246769987</v>
      </c>
      <c r="FH23">
        <v>0.17848118617061737</v>
      </c>
      <c r="FI23">
        <v>1.9051513581117183</v>
      </c>
      <c r="FJ23">
        <v>0.18160392486140262</v>
      </c>
      <c r="FK23">
        <v>1.99580221124281</v>
      </c>
      <c r="FL23">
        <v>0.18694205940383646</v>
      </c>
      <c r="FM23">
        <v>2.0184126757679621</v>
      </c>
      <c r="FN23">
        <v>0.18898011467124287</v>
      </c>
      <c r="FO23">
        <v>2.0216012912515366</v>
      </c>
      <c r="FP23">
        <v>0.18871521058103038</v>
      </c>
      <c r="FQ23">
        <v>2.0621192322654096</v>
      </c>
      <c r="FR23">
        <v>0.19115217804349674</v>
      </c>
      <c r="FS23">
        <v>2.5802861751588209</v>
      </c>
      <c r="FT23">
        <v>0.22195528393034308</v>
      </c>
      <c r="FU23">
        <v>2.6252328831676732</v>
      </c>
      <c r="FV23">
        <v>0.22334088489042961</v>
      </c>
      <c r="FW23">
        <v>3.1448651841136401</v>
      </c>
      <c r="FX23">
        <v>0.2491758337519617</v>
      </c>
      <c r="FY23">
        <v>4.0565513080099675</v>
      </c>
      <c r="FZ23">
        <v>0.27612569732706721</v>
      </c>
      <c r="GA23">
        <v>4.0259870200818453</v>
      </c>
      <c r="GB23">
        <v>0.28877336204778437</v>
      </c>
      <c r="GC23">
        <v>4.7588225435565334</v>
      </c>
      <c r="GD23">
        <v>0.3051456939110776</v>
      </c>
      <c r="GE23">
        <v>5.5358638803873399</v>
      </c>
      <c r="GF23">
        <v>0.34312306934679265</v>
      </c>
      <c r="GG23">
        <v>13.140493325016708</v>
      </c>
      <c r="GH23">
        <v>0.46788531104784303</v>
      </c>
      <c r="GI23">
        <v>20.900920316679812</v>
      </c>
      <c r="GJ23">
        <v>0.62280414616491309</v>
      </c>
    </row>
    <row r="24" spans="3:192" x14ac:dyDescent="0.25">
      <c r="C24">
        <v>0.59992305707003901</v>
      </c>
      <c r="D24">
        <v>7.614364072677407E-2</v>
      </c>
      <c r="E24">
        <v>12.652720452119222</v>
      </c>
      <c r="F24">
        <v>0.50941912105273812</v>
      </c>
    </row>
    <row r="25" spans="3:192" x14ac:dyDescent="0.25">
      <c r="C25">
        <v>0.59648482111172041</v>
      </c>
      <c r="D25">
        <v>7.6408232528527339E-2</v>
      </c>
      <c r="E25">
        <v>14.295953486908209</v>
      </c>
      <c r="F25">
        <v>0.53668265200300569</v>
      </c>
    </row>
    <row r="26" spans="3:192" x14ac:dyDescent="0.25">
      <c r="C26">
        <v>0.61593541310449385</v>
      </c>
      <c r="D26">
        <v>7.6917816739311418E-2</v>
      </c>
      <c r="E26">
        <v>16.136965038886622</v>
      </c>
      <c r="F26">
        <v>0.56443862412452184</v>
      </c>
    </row>
    <row r="27" spans="3:192" x14ac:dyDescent="0.25">
      <c r="C27">
        <v>0.61485482466045094</v>
      </c>
      <c r="D27">
        <v>7.7270605808315782E-2</v>
      </c>
      <c r="E27">
        <v>18.199559608714743</v>
      </c>
      <c r="F27">
        <v>0.59269593202112869</v>
      </c>
    </row>
    <row r="28" spans="3:192" x14ac:dyDescent="0.25">
      <c r="C28">
        <v>0.60797835274381384</v>
      </c>
      <c r="D28">
        <v>7.7339203682844401E-2</v>
      </c>
      <c r="E28">
        <v>20.510406792108377</v>
      </c>
      <c r="F28">
        <v>0.62146363095337653</v>
      </c>
    </row>
    <row r="29" spans="3:192" x14ac:dyDescent="0.25">
      <c r="C29">
        <v>0.61122011807594268</v>
      </c>
      <c r="D29">
        <v>7.7672393359126291E-2</v>
      </c>
      <c r="E29">
        <v>23.099386120917195</v>
      </c>
      <c r="F29">
        <v>0.65075093974034792</v>
      </c>
    </row>
    <row r="30" spans="3:192" x14ac:dyDescent="0.25">
      <c r="C30">
        <v>0.62467835596993249</v>
      </c>
      <c r="D30">
        <v>7.8985552671531414E-2</v>
      </c>
      <c r="E30">
        <v>25.999973409063077</v>
      </c>
      <c r="F30">
        <v>0.6805672437138961</v>
      </c>
    </row>
    <row r="31" spans="3:192" x14ac:dyDescent="0.25">
      <c r="C31">
        <v>0.62870600380681996</v>
      </c>
      <c r="D31">
        <v>7.9083549635143718E-2</v>
      </c>
      <c r="E31">
        <v>26</v>
      </c>
      <c r="F31">
        <v>0.68056749209496548</v>
      </c>
    </row>
    <row r="32" spans="3:192" x14ac:dyDescent="0.25">
      <c r="C32">
        <v>0.65130012581862751</v>
      </c>
      <c r="D32">
        <v>7.9485337185954241E-2</v>
      </c>
      <c r="E32" t="s">
        <v>0</v>
      </c>
      <c r="F32" t="s">
        <v>0</v>
      </c>
    </row>
    <row r="33" spans="3:4" x14ac:dyDescent="0.25">
      <c r="C33">
        <v>0.62693776817111324</v>
      </c>
      <c r="D33">
        <v>7.9279543562368368E-2</v>
      </c>
    </row>
    <row r="34" spans="3:4" x14ac:dyDescent="0.25">
      <c r="C34">
        <v>0.69255895731845007</v>
      </c>
      <c r="D34">
        <v>8.1533473725451763E-2</v>
      </c>
    </row>
    <row r="35" spans="3:4" x14ac:dyDescent="0.25">
      <c r="C35">
        <v>0.66858954092331502</v>
      </c>
      <c r="D35">
        <v>8.3395416034085887E-2</v>
      </c>
    </row>
    <row r="36" spans="3:4" x14ac:dyDescent="0.25">
      <c r="C36">
        <v>0.69973013517437166</v>
      </c>
      <c r="D36">
        <v>8.615893040795336E-2</v>
      </c>
    </row>
    <row r="37" spans="3:4" x14ac:dyDescent="0.25">
      <c r="C37">
        <v>0.7226189631254637</v>
      </c>
      <c r="D37">
        <v>8.7981673931142548E-2</v>
      </c>
    </row>
    <row r="38" spans="3:4" x14ac:dyDescent="0.25">
      <c r="C38">
        <v>0.72419072813498064</v>
      </c>
      <c r="D38">
        <v>8.8961643567265769E-2</v>
      </c>
    </row>
    <row r="39" spans="3:4" x14ac:dyDescent="0.25">
      <c r="C39">
        <v>0.73283543568732445</v>
      </c>
      <c r="D39">
        <v>8.9216435672657801E-2</v>
      </c>
    </row>
    <row r="40" spans="3:4" x14ac:dyDescent="0.25">
      <c r="C40">
        <v>0.78372132787043891</v>
      </c>
      <c r="D40">
        <v>8.9961212596111464E-2</v>
      </c>
    </row>
    <row r="41" spans="3:4" x14ac:dyDescent="0.25">
      <c r="C41">
        <v>0.74462367325870238</v>
      </c>
      <c r="D41">
        <v>9.0647191341397704E-2</v>
      </c>
    </row>
    <row r="42" spans="3:4" x14ac:dyDescent="0.25">
      <c r="C42">
        <v>0.74256073168371128</v>
      </c>
      <c r="D42">
        <v>9.0696189823203863E-2</v>
      </c>
    </row>
    <row r="43" spans="3:4" x14ac:dyDescent="0.25">
      <c r="C43">
        <v>0.75818014646578691</v>
      </c>
      <c r="D43">
        <v>9.1274371908516561E-2</v>
      </c>
    </row>
    <row r="44" spans="3:4" x14ac:dyDescent="0.25">
      <c r="C44">
        <v>0.75150014517533947</v>
      </c>
      <c r="D44">
        <v>9.1823154904745574E-2</v>
      </c>
    </row>
    <row r="45" spans="3:4" x14ac:dyDescent="0.25">
      <c r="C45">
        <v>0.75199132174081351</v>
      </c>
      <c r="D45">
        <v>9.2166144277388687E-2</v>
      </c>
    </row>
    <row r="46" spans="3:4" x14ac:dyDescent="0.25">
      <c r="C46">
        <v>0.75641191083008019</v>
      </c>
      <c r="D46">
        <v>9.2313139722807178E-2</v>
      </c>
    </row>
    <row r="47" spans="3:4" x14ac:dyDescent="0.25">
      <c r="C47">
        <v>0.76407426525147593</v>
      </c>
      <c r="D47">
        <v>9.2861922719036177E-2</v>
      </c>
    </row>
    <row r="48" spans="3:4" x14ac:dyDescent="0.25">
      <c r="C48">
        <v>0.77507662031809521</v>
      </c>
      <c r="D48">
        <v>9.3694896909740907E-2</v>
      </c>
    </row>
    <row r="49" spans="3:4" x14ac:dyDescent="0.25">
      <c r="C49">
        <v>0.77704132657999159</v>
      </c>
      <c r="D49">
        <v>9.4978657133062333E-2</v>
      </c>
    </row>
    <row r="50" spans="3:4" x14ac:dyDescent="0.25">
      <c r="C50">
        <v>0.78833838758589525</v>
      </c>
      <c r="D50">
        <v>9.5096253489397112E-2</v>
      </c>
    </row>
    <row r="51" spans="3:4" x14ac:dyDescent="0.25">
      <c r="C51">
        <v>0.79570603606800649</v>
      </c>
      <c r="D51">
        <v>9.534124589842792E-2</v>
      </c>
    </row>
    <row r="52" spans="3:4" x14ac:dyDescent="0.25">
      <c r="C52">
        <v>0.79737603639061827</v>
      </c>
      <c r="D52">
        <v>9.5752833145599681E-2</v>
      </c>
    </row>
    <row r="53" spans="3:4" x14ac:dyDescent="0.25">
      <c r="C53">
        <v>0.79826015420847163</v>
      </c>
      <c r="D53">
        <v>9.6125221607326491E-2</v>
      </c>
    </row>
    <row r="54" spans="3:4" x14ac:dyDescent="0.25">
      <c r="C54">
        <v>0.85464722392489578</v>
      </c>
      <c r="D54">
        <v>0.10123086341152847</v>
      </c>
    </row>
    <row r="55" spans="3:4" x14ac:dyDescent="0.25">
      <c r="C55">
        <v>0.85602251830822318</v>
      </c>
      <c r="D55">
        <v>0.10193644154953718</v>
      </c>
    </row>
    <row r="56" spans="3:4" x14ac:dyDescent="0.25">
      <c r="C56">
        <v>0.86741781462722189</v>
      </c>
      <c r="D56">
        <v>0.10253422302757234</v>
      </c>
    </row>
    <row r="57" spans="3:4" x14ac:dyDescent="0.25">
      <c r="C57">
        <v>0.970171952124399</v>
      </c>
      <c r="D57">
        <v>0.10767906361721924</v>
      </c>
    </row>
    <row r="58" spans="3:4" x14ac:dyDescent="0.25">
      <c r="C58">
        <v>0.95386489015065956</v>
      </c>
      <c r="D58">
        <v>0.11023678436750085</v>
      </c>
    </row>
    <row r="59" spans="3:4" x14ac:dyDescent="0.25">
      <c r="C59">
        <v>1.0010178404361709</v>
      </c>
      <c r="D59">
        <v>0.11191253244527154</v>
      </c>
    </row>
    <row r="60" spans="3:4" x14ac:dyDescent="0.25">
      <c r="C60">
        <v>0.99905313417427466</v>
      </c>
      <c r="D60">
        <v>0.11328448993584404</v>
      </c>
    </row>
    <row r="61" spans="3:4" x14ac:dyDescent="0.25">
      <c r="C61">
        <v>1.24660612317321</v>
      </c>
      <c r="D61">
        <v>0.11877231989813407</v>
      </c>
    </row>
    <row r="62" spans="3:4" x14ac:dyDescent="0.25">
      <c r="C62">
        <v>1.0864825628286607</v>
      </c>
      <c r="D62">
        <v>0.12160443214653018</v>
      </c>
    </row>
    <row r="63" spans="3:4" x14ac:dyDescent="0.25">
      <c r="C63">
        <v>1.2043649385424393</v>
      </c>
      <c r="D63">
        <v>0.12729805573240607</v>
      </c>
    </row>
    <row r="64" spans="3:4" x14ac:dyDescent="0.25">
      <c r="C64">
        <v>1.1778414040068392</v>
      </c>
      <c r="D64">
        <v>0.12867001322297858</v>
      </c>
    </row>
    <row r="65" spans="3:4" x14ac:dyDescent="0.25">
      <c r="C65">
        <v>1.3222473142562183</v>
      </c>
      <c r="D65">
        <v>0.13611778245751505</v>
      </c>
    </row>
    <row r="66" spans="3:4" x14ac:dyDescent="0.25">
      <c r="C66">
        <v>1.4961238184340417</v>
      </c>
      <c r="D66">
        <v>0.14846539987266757</v>
      </c>
    </row>
    <row r="67" spans="3:4" x14ac:dyDescent="0.25">
      <c r="C67">
        <v>1.5521179468980868</v>
      </c>
      <c r="D67">
        <v>0.15738312356138887</v>
      </c>
    </row>
    <row r="68" spans="3:4" x14ac:dyDescent="0.25">
      <c r="C68">
        <v>1.6464238474691095</v>
      </c>
      <c r="D68">
        <v>0.16051902639698318</v>
      </c>
    </row>
    <row r="69" spans="3:4" x14ac:dyDescent="0.25">
      <c r="C69">
        <v>1.6218650191954058</v>
      </c>
      <c r="D69">
        <v>0.16120500514226943</v>
      </c>
    </row>
    <row r="70" spans="3:4" x14ac:dyDescent="0.25">
      <c r="C70">
        <v>1.6631238506952284</v>
      </c>
      <c r="D70">
        <v>0.16561486850482393</v>
      </c>
    </row>
    <row r="71" spans="3:4" x14ac:dyDescent="0.25">
      <c r="C71">
        <v>1.7574297512662513</v>
      </c>
      <c r="D71">
        <v>0.16688882903178409</v>
      </c>
    </row>
    <row r="72" spans="3:4" x14ac:dyDescent="0.25">
      <c r="C72">
        <v>1.7397473949091844</v>
      </c>
      <c r="D72">
        <v>0.17012272883099072</v>
      </c>
    </row>
    <row r="73" spans="3:4" x14ac:dyDescent="0.25">
      <c r="C73">
        <v>1.755465045004355</v>
      </c>
      <c r="D73">
        <v>0.1718866741760125</v>
      </c>
    </row>
    <row r="74" spans="3:4" x14ac:dyDescent="0.25">
      <c r="C74">
        <v>1.781006226409007</v>
      </c>
      <c r="D74">
        <v>0.17325863166658503</v>
      </c>
    </row>
    <row r="75" spans="3:4" x14ac:dyDescent="0.25">
      <c r="C75">
        <v>1.7829709326709033</v>
      </c>
      <c r="D75">
        <v>0.17365061952103431</v>
      </c>
    </row>
    <row r="76" spans="3:4" x14ac:dyDescent="0.25">
      <c r="C76">
        <v>1.7426944543020291</v>
      </c>
      <c r="D76">
        <v>0.17414060433909592</v>
      </c>
    </row>
    <row r="77" spans="3:4" x14ac:dyDescent="0.25">
      <c r="C77">
        <v>1.8203003516469334</v>
      </c>
      <c r="D77">
        <v>0.17668852539301627</v>
      </c>
    </row>
    <row r="78" spans="3:4" x14ac:dyDescent="0.25">
      <c r="C78">
        <v>1.8212827047778815</v>
      </c>
      <c r="D78">
        <v>0.17688451932024091</v>
      </c>
    </row>
    <row r="79" spans="3:4" x14ac:dyDescent="0.25">
      <c r="C79">
        <v>1.8684356550633929</v>
      </c>
      <c r="D79">
        <v>0.17864846466526271</v>
      </c>
    </row>
    <row r="80" spans="3:4" x14ac:dyDescent="0.25">
      <c r="C80">
        <v>1.9676533212891569</v>
      </c>
      <c r="D80">
        <v>0.18531225819090058</v>
      </c>
    </row>
    <row r="81" spans="3:4" x14ac:dyDescent="0.25">
      <c r="C81">
        <v>1.9951592089557053</v>
      </c>
      <c r="D81">
        <v>0.18737019442675937</v>
      </c>
    </row>
    <row r="82" spans="3:4" x14ac:dyDescent="0.25">
      <c r="C82">
        <v>1.9971239152176012</v>
      </c>
      <c r="D82">
        <v>0.187566188353984</v>
      </c>
    </row>
    <row r="83" spans="3:4" x14ac:dyDescent="0.25">
      <c r="C83">
        <v>2.0364180404555277</v>
      </c>
      <c r="D83">
        <v>0.18933013369900581</v>
      </c>
    </row>
    <row r="84" spans="3:4" x14ac:dyDescent="0.25">
      <c r="C84">
        <v>2.5472416685485686</v>
      </c>
      <c r="D84">
        <v>0.2201991772368872</v>
      </c>
    </row>
    <row r="85" spans="3:4" x14ac:dyDescent="0.25">
      <c r="C85">
        <v>2.5934122657031322</v>
      </c>
      <c r="D85">
        <v>0.22176712865468434</v>
      </c>
    </row>
    <row r="86" spans="3:4" x14ac:dyDescent="0.25">
      <c r="C86">
        <v>3.1032535406652251</v>
      </c>
      <c r="D86">
        <v>0.24626636955776482</v>
      </c>
    </row>
    <row r="87" spans="3:4" x14ac:dyDescent="0.25">
      <c r="C87">
        <v>3.9598654708520171</v>
      </c>
      <c r="D87">
        <v>0.27174558009696848</v>
      </c>
    </row>
    <row r="88" spans="3:4" x14ac:dyDescent="0.25">
      <c r="C88">
        <v>3.9696890021614992</v>
      </c>
      <c r="D88">
        <v>0.28575914589353052</v>
      </c>
    </row>
    <row r="89" spans="3:4" x14ac:dyDescent="0.25">
      <c r="C89">
        <v>4.7025244378488233</v>
      </c>
      <c r="D89">
        <v>0.3028106175620745</v>
      </c>
    </row>
    <row r="90" spans="3:4" x14ac:dyDescent="0.25">
      <c r="C90">
        <v>5.4795657644288154</v>
      </c>
      <c r="D90">
        <v>0.34102943337087999</v>
      </c>
    </row>
    <row r="91" spans="3:4" x14ac:dyDescent="0.25">
      <c r="C91">
        <v>12.859002484111363</v>
      </c>
      <c r="D91">
        <v>0.45813580488760464</v>
      </c>
    </row>
    <row r="92" spans="3:4" x14ac:dyDescent="0.25">
      <c r="C92">
        <v>20.57047456205439</v>
      </c>
      <c r="D92">
        <v>0.61385298006758393</v>
      </c>
    </row>
    <row r="93" spans="3:4" x14ac:dyDescent="0.25">
      <c r="C93" t="s">
        <v>0</v>
      </c>
      <c r="D93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852EC-E60B-4417-BF6E-D1C9F02B123A}">
  <sheetPr>
    <pageSetUpPr autoPageBreaks="0"/>
  </sheetPr>
  <dimension ref="A2:AC45"/>
  <sheetViews>
    <sheetView tabSelected="1" zoomScaleNormal="100" workbookViewId="0"/>
  </sheetViews>
  <sheetFormatPr baseColWidth="10" defaultColWidth="11.42578125" defaultRowHeight="12.75" x14ac:dyDescent="0.2"/>
  <cols>
    <col min="1" max="1" width="14.140625" style="7" customWidth="1"/>
    <col min="2" max="2" width="12.42578125" style="7" customWidth="1"/>
    <col min="3" max="14" width="11.42578125" style="8" customWidth="1"/>
    <col min="15" max="15" width="13.5703125" style="8" customWidth="1"/>
    <col min="16" max="16" width="11.7109375" style="8" customWidth="1"/>
    <col min="17" max="17" width="12.5703125" style="8" customWidth="1"/>
    <col min="18" max="18" width="11.7109375" style="8" customWidth="1"/>
    <col min="19" max="20" width="11.42578125" style="8" customWidth="1"/>
    <col min="21" max="21" width="11.42578125" style="7" customWidth="1"/>
    <col min="22" max="16384" width="11.42578125" style="7"/>
  </cols>
  <sheetData>
    <row r="2" spans="1:29" x14ac:dyDescent="0.2">
      <c r="A2" s="63" t="s">
        <v>129</v>
      </c>
      <c r="B2" s="63" t="s">
        <v>132</v>
      </c>
    </row>
    <row r="3" spans="1:29" x14ac:dyDescent="0.2">
      <c r="A3" s="47" t="s">
        <v>131</v>
      </c>
      <c r="B3" s="47" t="s">
        <v>268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9"/>
      <c r="P3" s="7"/>
      <c r="Q3" s="7"/>
      <c r="R3" s="7"/>
      <c r="S3" s="7"/>
      <c r="T3" s="7"/>
      <c r="V3" s="8"/>
      <c r="W3" s="8"/>
      <c r="X3" s="8"/>
      <c r="Y3" s="8"/>
      <c r="AA3" s="8"/>
      <c r="AB3" s="8"/>
    </row>
    <row r="4" spans="1:29" s="63" customFormat="1" x14ac:dyDescent="0.2">
      <c r="A4" s="62"/>
      <c r="B4" s="62"/>
      <c r="C4" s="62"/>
      <c r="D4" s="62"/>
      <c r="F4" s="62"/>
      <c r="G4" s="62" t="s">
        <v>1154</v>
      </c>
      <c r="H4" s="62"/>
      <c r="I4" s="62"/>
      <c r="J4" s="62"/>
      <c r="K4" s="62"/>
      <c r="L4" s="62"/>
      <c r="M4" s="62"/>
      <c r="N4" s="62"/>
      <c r="O4" s="62" t="s">
        <v>1155</v>
      </c>
      <c r="P4" s="62"/>
      <c r="Q4" s="62"/>
      <c r="R4" s="62"/>
      <c r="S4" s="62"/>
      <c r="T4" s="62"/>
      <c r="V4" s="64" t="s">
        <v>1156</v>
      </c>
      <c r="W4" s="62"/>
      <c r="X4" s="62"/>
      <c r="Y4" s="62"/>
      <c r="AA4" s="64" t="s">
        <v>1156</v>
      </c>
      <c r="AB4" s="62"/>
    </row>
    <row r="5" spans="1:29" s="63" customFormat="1" ht="15.75" thickBot="1" x14ac:dyDescent="0.25">
      <c r="A5" s="62" t="s">
        <v>126</v>
      </c>
      <c r="B5" s="65" t="s">
        <v>127</v>
      </c>
      <c r="C5" s="65" t="s">
        <v>1157</v>
      </c>
      <c r="D5" s="65" t="s">
        <v>1158</v>
      </c>
      <c r="E5" s="65" t="s">
        <v>1159</v>
      </c>
      <c r="F5" s="65" t="s">
        <v>134</v>
      </c>
      <c r="G5" s="66" t="s">
        <v>1160</v>
      </c>
      <c r="H5" s="65" t="s">
        <v>1161</v>
      </c>
      <c r="I5" s="66" t="s">
        <v>1162</v>
      </c>
      <c r="J5" s="65" t="s">
        <v>1161</v>
      </c>
      <c r="K5" s="65" t="s">
        <v>1163</v>
      </c>
      <c r="L5" s="66" t="s">
        <v>1164</v>
      </c>
      <c r="M5" s="65" t="s">
        <v>1161</v>
      </c>
      <c r="N5" s="65"/>
      <c r="O5" s="66" t="s">
        <v>1165</v>
      </c>
      <c r="P5" s="65" t="s">
        <v>130</v>
      </c>
      <c r="Q5" s="66" t="s">
        <v>1166</v>
      </c>
      <c r="R5" s="65" t="s">
        <v>130</v>
      </c>
      <c r="S5" s="66" t="s">
        <v>1167</v>
      </c>
      <c r="T5" s="65" t="s">
        <v>130</v>
      </c>
      <c r="V5" s="66" t="s">
        <v>1166</v>
      </c>
      <c r="W5" s="65" t="s">
        <v>130</v>
      </c>
      <c r="Y5" s="66" t="s">
        <v>1168</v>
      </c>
      <c r="AA5" s="66" t="s">
        <v>1166</v>
      </c>
      <c r="AB5" s="65" t="s">
        <v>130</v>
      </c>
    </row>
    <row r="6" spans="1:29" x14ac:dyDescent="0.2">
      <c r="A6" s="7" t="s">
        <v>269</v>
      </c>
      <c r="C6" s="8">
        <v>1187</v>
      </c>
      <c r="D6" s="8">
        <v>604</v>
      </c>
      <c r="E6" s="8">
        <v>1243</v>
      </c>
      <c r="F6" s="8">
        <f t="shared" ref="F6:F34" si="0">E6/C6</f>
        <v>1.0471777590564448</v>
      </c>
      <c r="G6" s="11">
        <v>0.25461980398783368</v>
      </c>
      <c r="H6" s="25">
        <v>1.6999999999999999E-3</v>
      </c>
      <c r="I6" s="12">
        <v>3.4862693449910533E-2</v>
      </c>
      <c r="J6" s="13">
        <v>2.5000000000000001E-4</v>
      </c>
      <c r="K6" s="11">
        <v>0.75914999999999999</v>
      </c>
      <c r="L6" s="12">
        <v>5.2859999999999997E-2</v>
      </c>
      <c r="M6" s="13">
        <v>2.7999999999999998E-4</v>
      </c>
      <c r="O6" s="14">
        <v>230.32195934103393</v>
      </c>
      <c r="P6" s="14">
        <v>1.3</v>
      </c>
      <c r="Q6" s="14">
        <v>220.91058554942322</v>
      </c>
      <c r="R6" s="14">
        <v>1.6</v>
      </c>
      <c r="S6" s="8">
        <v>322</v>
      </c>
      <c r="T6" s="8">
        <v>12</v>
      </c>
      <c r="V6" s="14">
        <v>220.25457442234841</v>
      </c>
      <c r="W6" s="14">
        <v>1.5644876661876999</v>
      </c>
      <c r="Y6" s="11">
        <v>0.8160804229669304</v>
      </c>
      <c r="AA6" s="38">
        <v>220.25457442234841</v>
      </c>
      <c r="AB6" s="39">
        <v>1.5644876661876999</v>
      </c>
      <c r="AC6" s="7" t="s">
        <v>1144</v>
      </c>
    </row>
    <row r="7" spans="1:29" ht="13.5" thickBot="1" x14ac:dyDescent="0.25">
      <c r="A7" s="7" t="s">
        <v>270</v>
      </c>
      <c r="C7" s="8">
        <v>389</v>
      </c>
      <c r="D7" s="8">
        <v>271</v>
      </c>
      <c r="E7" s="8">
        <v>289</v>
      </c>
      <c r="F7" s="8">
        <f t="shared" si="0"/>
        <v>0.74293059125964012</v>
      </c>
      <c r="G7" s="11">
        <v>0.34106116931395736</v>
      </c>
      <c r="H7" s="25">
        <v>1.0999999999999999E-2</v>
      </c>
      <c r="I7" s="12">
        <v>3.6900123586593621E-2</v>
      </c>
      <c r="J7" s="13">
        <v>4.6999999999999999E-4</v>
      </c>
      <c r="K7" s="11">
        <v>0.66710999999999998</v>
      </c>
      <c r="L7" s="12">
        <v>6.7000000000000004E-2</v>
      </c>
      <c r="M7" s="13">
        <v>1.6000000000000001E-3</v>
      </c>
      <c r="O7" s="14">
        <v>297.97554750485887</v>
      </c>
      <c r="P7" s="14">
        <v>8.1999999999999993</v>
      </c>
      <c r="Q7" s="14">
        <v>233.58976161563177</v>
      </c>
      <c r="R7" s="14">
        <v>2.9</v>
      </c>
      <c r="S7" s="8">
        <v>838</v>
      </c>
      <c r="T7" s="8">
        <v>51</v>
      </c>
      <c r="V7" s="14">
        <v>228.71701349425453</v>
      </c>
      <c r="W7" s="14">
        <v>2.9215107551402939</v>
      </c>
      <c r="Y7" s="11">
        <v>0.81687069996521855</v>
      </c>
      <c r="AA7" s="42">
        <v>228.71701349425453</v>
      </c>
      <c r="AB7" s="43">
        <v>2.9215107551402939</v>
      </c>
    </row>
    <row r="8" spans="1:29" ht="13.5" thickBot="1" x14ac:dyDescent="0.25">
      <c r="A8" s="7" t="s">
        <v>271</v>
      </c>
      <c r="C8" s="8">
        <v>520</v>
      </c>
      <c r="D8" s="8">
        <v>258</v>
      </c>
      <c r="E8" s="8">
        <v>387</v>
      </c>
      <c r="F8" s="8">
        <f t="shared" si="0"/>
        <v>0.74423076923076925</v>
      </c>
      <c r="G8" s="11">
        <v>0.35595809395065897</v>
      </c>
      <c r="H8" s="25">
        <v>5.1999999999999998E-3</v>
      </c>
      <c r="I8" s="12">
        <v>4.1329319535904664E-2</v>
      </c>
      <c r="J8" s="13">
        <v>5.9000000000000003E-4</v>
      </c>
      <c r="K8" s="11">
        <v>0.77481</v>
      </c>
      <c r="L8" s="12">
        <v>6.2859999999999999E-2</v>
      </c>
      <c r="M8" s="13">
        <v>6.0999999999999997E-4</v>
      </c>
      <c r="O8" s="14">
        <v>309.19255203785303</v>
      </c>
      <c r="P8" s="14">
        <v>3.9</v>
      </c>
      <c r="Q8" s="14">
        <v>261.0674541365766</v>
      </c>
      <c r="R8" s="14">
        <v>3.7</v>
      </c>
      <c r="S8" s="8">
        <v>701</v>
      </c>
      <c r="T8" s="8">
        <v>21</v>
      </c>
      <c r="V8" s="14">
        <v>257.23292985476814</v>
      </c>
      <c r="W8" s="14">
        <v>3.6326294056666137</v>
      </c>
      <c r="Y8" s="11">
        <v>0.81859225482693831</v>
      </c>
      <c r="AA8" s="44">
        <v>257.23292985476814</v>
      </c>
      <c r="AB8" s="45">
        <v>3.6326294056666137</v>
      </c>
      <c r="AC8" s="7" t="s">
        <v>1099</v>
      </c>
    </row>
    <row r="9" spans="1:29" x14ac:dyDescent="0.2">
      <c r="A9" s="7" t="s">
        <v>272</v>
      </c>
      <c r="C9" s="8">
        <v>1321</v>
      </c>
      <c r="D9" s="8">
        <v>1201</v>
      </c>
      <c r="E9" s="8">
        <v>595</v>
      </c>
      <c r="F9" s="8">
        <f t="shared" si="0"/>
        <v>0.45041635124905377</v>
      </c>
      <c r="G9" s="11">
        <v>0.96830010138560307</v>
      </c>
      <c r="H9" s="25">
        <v>5.7000000000000002E-2</v>
      </c>
      <c r="I9" s="12">
        <v>5.6201575267924658E-2</v>
      </c>
      <c r="J9" s="13">
        <v>1E-3</v>
      </c>
      <c r="K9" s="11">
        <v>0.14721000000000001</v>
      </c>
      <c r="L9" s="12">
        <v>0.126</v>
      </c>
      <c r="M9" s="13">
        <v>7.3000000000000001E-3</v>
      </c>
      <c r="O9" s="14">
        <v>687.58722398946634</v>
      </c>
      <c r="P9" s="14">
        <v>29</v>
      </c>
      <c r="Q9" s="14">
        <v>352.48382103530315</v>
      </c>
      <c r="R9" s="14">
        <v>6.3</v>
      </c>
      <c r="S9" s="8">
        <v>2010</v>
      </c>
      <c r="T9" s="8">
        <v>110</v>
      </c>
      <c r="V9" s="14">
        <v>319.85683494880237</v>
      </c>
      <c r="W9" s="14">
        <v>6.5146363531666678</v>
      </c>
      <c r="Y9" s="11">
        <v>0.82440829169948204</v>
      </c>
      <c r="AA9" s="38">
        <v>319.85683494880237</v>
      </c>
      <c r="AB9" s="39">
        <v>6.5146363531666678</v>
      </c>
      <c r="AC9" s="7" t="s">
        <v>1129</v>
      </c>
    </row>
    <row r="10" spans="1:29" x14ac:dyDescent="0.2">
      <c r="A10" s="7" t="s">
        <v>273</v>
      </c>
      <c r="C10" s="8">
        <v>969</v>
      </c>
      <c r="D10" s="8">
        <v>1060</v>
      </c>
      <c r="E10" s="8">
        <v>718</v>
      </c>
      <c r="F10" s="8">
        <f t="shared" si="0"/>
        <v>0.74097007223942213</v>
      </c>
      <c r="G10" s="11">
        <v>0.69486312943562001</v>
      </c>
      <c r="H10" s="25">
        <v>0.03</v>
      </c>
      <c r="I10" s="12">
        <v>5.4124774500581029E-2</v>
      </c>
      <c r="J10" s="13">
        <v>6.8000000000000005E-4</v>
      </c>
      <c r="K10" s="11">
        <v>0.27978999999999998</v>
      </c>
      <c r="L10" s="12">
        <v>9.3899999999999997E-2</v>
      </c>
      <c r="M10" s="13">
        <v>3.8999999999999998E-3</v>
      </c>
      <c r="O10" s="14">
        <v>535.71811745594255</v>
      </c>
      <c r="P10" s="14">
        <v>18</v>
      </c>
      <c r="Q10" s="14">
        <v>339.79580977726391</v>
      </c>
      <c r="R10" s="14">
        <v>4.2</v>
      </c>
      <c r="S10" s="8">
        <v>1508</v>
      </c>
      <c r="T10" s="8">
        <v>78</v>
      </c>
      <c r="V10" s="14">
        <v>322.14062783766644</v>
      </c>
      <c r="W10" s="14">
        <v>4.3374180572675689</v>
      </c>
      <c r="Y10" s="11">
        <v>0.82359286443129132</v>
      </c>
      <c r="AA10" s="40">
        <v>322.14062783766644</v>
      </c>
      <c r="AB10" s="41">
        <v>4.3374180572675689</v>
      </c>
    </row>
    <row r="11" spans="1:29" x14ac:dyDescent="0.2">
      <c r="A11" s="7" t="s">
        <v>274</v>
      </c>
      <c r="C11" s="8">
        <v>688</v>
      </c>
      <c r="D11" s="8">
        <v>822</v>
      </c>
      <c r="E11" s="8">
        <v>1681</v>
      </c>
      <c r="F11" s="8">
        <f t="shared" si="0"/>
        <v>2.4433139534883721</v>
      </c>
      <c r="G11" s="11">
        <v>0.69976343359242976</v>
      </c>
      <c r="H11" s="25">
        <v>1.7999999999999999E-2</v>
      </c>
      <c r="I11" s="12">
        <v>5.4360998284544292E-2</v>
      </c>
      <c r="J11" s="13">
        <v>8.5999999999999998E-4</v>
      </c>
      <c r="K11" s="11">
        <v>0.38250000000000001</v>
      </c>
      <c r="L11" s="12">
        <v>9.2799999999999994E-2</v>
      </c>
      <c r="M11" s="13">
        <v>2.5000000000000001E-3</v>
      </c>
      <c r="O11" s="14">
        <v>538.64962651027224</v>
      </c>
      <c r="P11" s="14">
        <v>11</v>
      </c>
      <c r="Q11" s="14">
        <v>341.24025524340766</v>
      </c>
      <c r="R11" s="14">
        <v>5.3</v>
      </c>
      <c r="S11" s="8">
        <v>1479</v>
      </c>
      <c r="T11" s="8">
        <v>50</v>
      </c>
      <c r="V11" s="14">
        <v>324.00741719606549</v>
      </c>
      <c r="W11" s="14">
        <v>5.1689302295082538</v>
      </c>
      <c r="Y11" s="11">
        <v>0.82368556136099136</v>
      </c>
      <c r="AA11" s="40">
        <v>324.00741719606549</v>
      </c>
      <c r="AB11" s="41">
        <v>5.1689302295082538</v>
      </c>
    </row>
    <row r="12" spans="1:29" ht="13.5" thickBot="1" x14ac:dyDescent="0.25">
      <c r="A12" s="7" t="s">
        <v>275</v>
      </c>
      <c r="C12" s="8">
        <v>151</v>
      </c>
      <c r="D12" s="8">
        <v>54</v>
      </c>
      <c r="E12" s="8">
        <v>76</v>
      </c>
      <c r="F12" s="8">
        <f t="shared" si="0"/>
        <v>0.50331125827814571</v>
      </c>
      <c r="G12" s="11">
        <v>0.45915849949307197</v>
      </c>
      <c r="H12" s="25">
        <v>6.1000000000000004E-3</v>
      </c>
      <c r="I12" s="12">
        <v>5.7136627746112542E-2</v>
      </c>
      <c r="J12" s="13">
        <v>7.5000000000000002E-4</v>
      </c>
      <c r="K12" s="11">
        <v>0.55601</v>
      </c>
      <c r="L12" s="12">
        <v>5.8470000000000001E-2</v>
      </c>
      <c r="M12" s="13">
        <v>6.4000000000000005E-4</v>
      </c>
      <c r="O12" s="14">
        <v>383.67253830010583</v>
      </c>
      <c r="P12" s="14">
        <v>4.2</v>
      </c>
      <c r="Q12" s="14">
        <v>358.18828986206364</v>
      </c>
      <c r="R12" s="14">
        <v>4.5999999999999996</v>
      </c>
      <c r="S12" s="8">
        <v>546</v>
      </c>
      <c r="T12" s="8">
        <v>24</v>
      </c>
      <c r="V12" s="14">
        <v>356.00603326842213</v>
      </c>
      <c r="W12" s="14">
        <v>4.6048084540847594</v>
      </c>
      <c r="Y12" s="11">
        <v>0.8247757707167187</v>
      </c>
      <c r="AA12" s="40">
        <v>356.00603326842213</v>
      </c>
      <c r="AB12" s="41">
        <v>4.6048084540847594</v>
      </c>
    </row>
    <row r="13" spans="1:29" x14ac:dyDescent="0.2">
      <c r="A13" s="7" t="s">
        <v>276</v>
      </c>
      <c r="C13" s="8">
        <v>417</v>
      </c>
      <c r="D13" s="8">
        <v>225</v>
      </c>
      <c r="E13" s="8">
        <v>206</v>
      </c>
      <c r="F13" s="8">
        <f t="shared" si="0"/>
        <v>0.49400479616306953</v>
      </c>
      <c r="G13" s="11">
        <v>0.54559986481919553</v>
      </c>
      <c r="H13" s="25">
        <v>7.9000000000000008E-3</v>
      </c>
      <c r="I13" s="12">
        <v>6.1506767749432777E-2</v>
      </c>
      <c r="J13" s="13">
        <v>6.8999999999999997E-4</v>
      </c>
      <c r="K13" s="11">
        <v>0.19375999999999999</v>
      </c>
      <c r="L13" s="12">
        <v>6.5049999999999997E-2</v>
      </c>
      <c r="M13" s="13">
        <v>8.8000000000000003E-4</v>
      </c>
      <c r="O13" s="14">
        <v>442.11006449145765</v>
      </c>
      <c r="P13" s="14">
        <v>5.2</v>
      </c>
      <c r="Q13" s="14">
        <v>384.78245149384946</v>
      </c>
      <c r="R13" s="14">
        <v>4.2</v>
      </c>
      <c r="S13" s="8">
        <v>773</v>
      </c>
      <c r="T13" s="8">
        <v>28</v>
      </c>
      <c r="V13" s="14">
        <v>379.53457724973731</v>
      </c>
      <c r="W13" s="14">
        <v>4.2056320574830224</v>
      </c>
      <c r="Y13" s="11">
        <v>0.82649607134006531</v>
      </c>
      <c r="AA13" s="38">
        <v>379.53457724973731</v>
      </c>
      <c r="AB13" s="39">
        <v>4.2056320574830224</v>
      </c>
      <c r="AC13" s="7" t="s">
        <v>1143</v>
      </c>
    </row>
    <row r="14" spans="1:29" x14ac:dyDescent="0.2">
      <c r="A14" s="7" t="s">
        <v>277</v>
      </c>
      <c r="B14" s="26" t="s">
        <v>121</v>
      </c>
      <c r="C14" s="8">
        <v>860</v>
      </c>
      <c r="D14" s="8">
        <v>248</v>
      </c>
      <c r="E14" s="8">
        <v>302</v>
      </c>
      <c r="F14" s="8">
        <f t="shared" si="0"/>
        <v>0.35116279069767442</v>
      </c>
      <c r="G14" s="11">
        <v>0.58313619466035815</v>
      </c>
      <c r="H14" s="25">
        <v>1.4999999999999999E-2</v>
      </c>
      <c r="I14" s="12">
        <v>6.2353236308634451E-2</v>
      </c>
      <c r="J14" s="13">
        <v>7.7999999999999999E-4</v>
      </c>
      <c r="K14" s="11">
        <v>0.33226</v>
      </c>
      <c r="L14" s="12">
        <v>6.8599999999999994E-2</v>
      </c>
      <c r="M14" s="13">
        <v>1.5E-3</v>
      </c>
      <c r="O14" s="14">
        <v>466.47490784488326</v>
      </c>
      <c r="P14" s="14">
        <v>9.6999999999999993</v>
      </c>
      <c r="Q14" s="14">
        <v>389.92091373076113</v>
      </c>
      <c r="R14" s="14">
        <v>4.7</v>
      </c>
      <c r="S14" s="8">
        <v>880</v>
      </c>
      <c r="T14" s="8">
        <v>46</v>
      </c>
      <c r="V14" s="14">
        <v>382.90633388784573</v>
      </c>
      <c r="W14" s="14">
        <v>4.7644895044950593</v>
      </c>
      <c r="Y14" s="11">
        <v>0.82682981843714631</v>
      </c>
      <c r="AA14" s="40">
        <v>382.90633388784573</v>
      </c>
      <c r="AB14" s="41">
        <v>4.7644895044950593</v>
      </c>
    </row>
    <row r="15" spans="1:29" x14ac:dyDescent="0.2">
      <c r="A15" s="7" t="s">
        <v>278</v>
      </c>
      <c r="B15" s="26" t="s">
        <v>121</v>
      </c>
      <c r="C15" s="8">
        <v>110</v>
      </c>
      <c r="D15" s="8">
        <v>118</v>
      </c>
      <c r="E15" s="8">
        <v>112</v>
      </c>
      <c r="F15" s="8">
        <f t="shared" si="0"/>
        <v>1.0181818181818181</v>
      </c>
      <c r="G15" s="11">
        <v>0.62625887124028379</v>
      </c>
      <c r="H15" s="25">
        <v>1.4999999999999999E-2</v>
      </c>
      <c r="I15" s="12">
        <v>6.292411045321232E-2</v>
      </c>
      <c r="J15" s="13">
        <v>8.0000000000000004E-4</v>
      </c>
      <c r="K15" s="11">
        <v>0.44346999999999998</v>
      </c>
      <c r="L15" s="12">
        <v>7.2900000000000006E-2</v>
      </c>
      <c r="M15" s="13">
        <v>1.6000000000000001E-3</v>
      </c>
      <c r="O15" s="14">
        <v>493.76271092888624</v>
      </c>
      <c r="P15" s="14">
        <v>9.1</v>
      </c>
      <c r="Q15" s="14">
        <v>393.38407704534961</v>
      </c>
      <c r="R15" s="14">
        <v>4.8</v>
      </c>
      <c r="S15" s="8">
        <v>1014</v>
      </c>
      <c r="T15" s="8">
        <v>42</v>
      </c>
      <c r="V15" s="14">
        <v>384.20001766235964</v>
      </c>
      <c r="W15" s="14">
        <v>4.8657201775355254</v>
      </c>
      <c r="Y15" s="11">
        <v>0.82705500161901568</v>
      </c>
      <c r="AA15" s="40">
        <v>384.20001766235964</v>
      </c>
      <c r="AB15" s="41">
        <v>4.8657201775355254</v>
      </c>
    </row>
    <row r="16" spans="1:29" x14ac:dyDescent="0.2">
      <c r="A16" s="7" t="s">
        <v>279</v>
      </c>
      <c r="B16" s="26" t="s">
        <v>121</v>
      </c>
      <c r="C16" s="8">
        <v>1138</v>
      </c>
      <c r="D16" s="8">
        <v>630</v>
      </c>
      <c r="E16" s="8">
        <v>712</v>
      </c>
      <c r="F16" s="8">
        <f t="shared" si="0"/>
        <v>0.62565905096660812</v>
      </c>
      <c r="G16" s="11">
        <v>0.47189929030077721</v>
      </c>
      <c r="H16" s="25">
        <v>4.4000000000000003E-3</v>
      </c>
      <c r="I16" s="12">
        <v>6.1989057975024422E-2</v>
      </c>
      <c r="J16" s="13">
        <v>5.6999999999999998E-4</v>
      </c>
      <c r="K16" s="11">
        <v>0.64585999999999999</v>
      </c>
      <c r="L16" s="12">
        <v>5.5539999999999999E-2</v>
      </c>
      <c r="M16" s="13">
        <v>4.4999999999999999E-4</v>
      </c>
      <c r="O16" s="14">
        <v>392.49997568249756</v>
      </c>
      <c r="P16" s="14">
        <v>3</v>
      </c>
      <c r="Q16" s="14">
        <v>387.71068197675686</v>
      </c>
      <c r="R16" s="14">
        <v>3.5</v>
      </c>
      <c r="S16" s="8">
        <v>435</v>
      </c>
      <c r="T16" s="8">
        <v>18</v>
      </c>
      <c r="V16" s="14">
        <v>387.14936685704731</v>
      </c>
      <c r="W16" s="14">
        <v>3.5033554212296596</v>
      </c>
      <c r="Y16" s="11">
        <v>0.82668620830342054</v>
      </c>
      <c r="AA16" s="40">
        <v>387.14936685704731</v>
      </c>
      <c r="AB16" s="41">
        <v>3.5033554212296596</v>
      </c>
    </row>
    <row r="17" spans="1:29" x14ac:dyDescent="0.2">
      <c r="A17" s="7" t="s">
        <v>280</v>
      </c>
      <c r="B17" s="26" t="s">
        <v>121</v>
      </c>
      <c r="C17" s="8">
        <v>455</v>
      </c>
      <c r="D17" s="8">
        <v>151</v>
      </c>
      <c r="E17" s="8">
        <v>170</v>
      </c>
      <c r="F17" s="8">
        <f t="shared" si="0"/>
        <v>0.37362637362637363</v>
      </c>
      <c r="G17" s="11">
        <v>0.51031767489016555</v>
      </c>
      <c r="H17" s="25">
        <v>8.3999999999999995E-3</v>
      </c>
      <c r="I17" s="12">
        <v>6.2500876173611483E-2</v>
      </c>
      <c r="J17" s="13">
        <v>7.3999999999999999E-4</v>
      </c>
      <c r="K17" s="11">
        <v>0.14735000000000001</v>
      </c>
      <c r="L17" s="12">
        <v>5.9240000000000001E-2</v>
      </c>
      <c r="M17" s="13">
        <v>9.6000000000000002E-4</v>
      </c>
      <c r="O17" s="14">
        <v>418.66275008567419</v>
      </c>
      <c r="P17" s="14">
        <v>5.6</v>
      </c>
      <c r="Q17" s="14">
        <v>390.81673779263224</v>
      </c>
      <c r="R17" s="14">
        <v>4.5</v>
      </c>
      <c r="S17" s="8">
        <v>573</v>
      </c>
      <c r="T17" s="8">
        <v>35</v>
      </c>
      <c r="V17" s="14">
        <v>388.44990941710159</v>
      </c>
      <c r="W17" s="14">
        <v>4.5420151477238333</v>
      </c>
      <c r="Y17" s="11">
        <v>0.82688804790720261</v>
      </c>
      <c r="AA17" s="40">
        <v>388.44990941710159</v>
      </c>
      <c r="AB17" s="41">
        <v>4.5420151477238333</v>
      </c>
    </row>
    <row r="18" spans="1:29" ht="13.5" thickBot="1" x14ac:dyDescent="0.25">
      <c r="A18" s="7" t="s">
        <v>281</v>
      </c>
      <c r="B18" s="26" t="s">
        <v>121</v>
      </c>
      <c r="C18" s="8">
        <v>537</v>
      </c>
      <c r="D18" s="8">
        <v>831</v>
      </c>
      <c r="E18" s="8">
        <v>930</v>
      </c>
      <c r="F18" s="8">
        <f t="shared" si="0"/>
        <v>1.7318435754189945</v>
      </c>
      <c r="G18" s="11">
        <v>0.4684690773910104</v>
      </c>
      <c r="H18" s="25">
        <v>3.8E-3</v>
      </c>
      <c r="I18" s="12">
        <v>6.2205596443657418E-2</v>
      </c>
      <c r="J18" s="13">
        <v>5.6999999999999998E-4</v>
      </c>
      <c r="K18" s="11">
        <v>0.54505000000000003</v>
      </c>
      <c r="L18" s="12">
        <v>5.4640000000000001E-2</v>
      </c>
      <c r="M18" s="13">
        <v>4.0000000000000002E-4</v>
      </c>
      <c r="O18" s="14">
        <v>390.13089725276546</v>
      </c>
      <c r="P18" s="14">
        <v>2.6</v>
      </c>
      <c r="Q18" s="14">
        <v>389.02496516365784</v>
      </c>
      <c r="R18" s="14">
        <v>3.5</v>
      </c>
      <c r="S18" s="8">
        <v>395</v>
      </c>
      <c r="T18" s="8">
        <v>17</v>
      </c>
      <c r="V18" s="14">
        <v>388.92278348550809</v>
      </c>
      <c r="W18" s="14">
        <v>3.5054450864929922</v>
      </c>
      <c r="Y18" s="11">
        <v>0.82677159424290625</v>
      </c>
      <c r="AA18" s="42">
        <v>388.92278348550809</v>
      </c>
      <c r="AB18" s="43">
        <v>3.5054450864929922</v>
      </c>
    </row>
    <row r="19" spans="1:29" x14ac:dyDescent="0.2">
      <c r="A19" s="7" t="s">
        <v>282</v>
      </c>
      <c r="C19" s="8">
        <v>200</v>
      </c>
      <c r="D19" s="8">
        <v>41</v>
      </c>
      <c r="E19" s="8">
        <v>41</v>
      </c>
      <c r="F19" s="8">
        <f t="shared" si="0"/>
        <v>0.20499999999999999</v>
      </c>
      <c r="G19" s="11">
        <v>0.48709023318688738</v>
      </c>
      <c r="H19" s="25">
        <v>6.7000000000000002E-3</v>
      </c>
      <c r="I19" s="12">
        <v>6.2835526534226097E-2</v>
      </c>
      <c r="J19" s="13">
        <v>5.8E-4</v>
      </c>
      <c r="K19" s="11">
        <v>0.86938000000000004</v>
      </c>
      <c r="L19" s="12">
        <v>5.5789999999999999E-2</v>
      </c>
      <c r="M19" s="13">
        <v>4.8000000000000001E-4</v>
      </c>
      <c r="O19" s="14">
        <v>402.92567091440333</v>
      </c>
      <c r="P19" s="14">
        <v>4.5</v>
      </c>
      <c r="Q19" s="14">
        <v>392.84681156899586</v>
      </c>
      <c r="R19" s="14">
        <v>3.5</v>
      </c>
      <c r="S19" s="8">
        <v>443</v>
      </c>
      <c r="T19" s="8">
        <v>19</v>
      </c>
      <c r="V19" s="14">
        <v>392.2157273513364</v>
      </c>
      <c r="W19" s="14">
        <v>3.5630168162437865</v>
      </c>
      <c r="Y19" s="11">
        <v>0.82702005423311165</v>
      </c>
      <c r="AA19" s="40">
        <v>392.2157273513364</v>
      </c>
      <c r="AB19" s="41">
        <v>3.5630168162437865</v>
      </c>
      <c r="AC19" s="7" t="s">
        <v>1142</v>
      </c>
    </row>
    <row r="20" spans="1:29" x14ac:dyDescent="0.2">
      <c r="A20" s="7" t="s">
        <v>283</v>
      </c>
      <c r="C20" s="8">
        <v>378</v>
      </c>
      <c r="D20" s="8">
        <v>261</v>
      </c>
      <c r="E20" s="8">
        <v>150</v>
      </c>
      <c r="F20" s="8">
        <f t="shared" si="0"/>
        <v>0.3968253968253968</v>
      </c>
      <c r="G20" s="11">
        <v>0.82423115917539691</v>
      </c>
      <c r="H20" s="25">
        <v>2.8000000000000001E-2</v>
      </c>
      <c r="I20" s="12">
        <v>6.6221400771032779E-2</v>
      </c>
      <c r="J20" s="13">
        <v>9.3999999999999997E-4</v>
      </c>
      <c r="K20" s="11">
        <v>0.41963</v>
      </c>
      <c r="L20" s="12">
        <v>9.11E-2</v>
      </c>
      <c r="M20" s="13">
        <v>2.8999999999999998E-3</v>
      </c>
      <c r="O20" s="14">
        <v>610.40627062636247</v>
      </c>
      <c r="P20" s="14">
        <v>16</v>
      </c>
      <c r="Q20" s="14">
        <v>413.3505057819749</v>
      </c>
      <c r="R20" s="14">
        <v>5.7</v>
      </c>
      <c r="S20" s="8">
        <v>1435</v>
      </c>
      <c r="T20" s="8">
        <v>61</v>
      </c>
      <c r="V20" s="14">
        <v>394.41844086120932</v>
      </c>
      <c r="W20" s="14">
        <v>5.7095218285302582</v>
      </c>
      <c r="Y20" s="11">
        <v>0.82835716926556924</v>
      </c>
      <c r="AA20" s="40">
        <v>394.41844086120932</v>
      </c>
      <c r="AB20" s="41">
        <v>5.7095218285302582</v>
      </c>
    </row>
    <row r="21" spans="1:29" x14ac:dyDescent="0.2">
      <c r="A21" s="7" t="s">
        <v>284</v>
      </c>
      <c r="C21" s="8">
        <v>870</v>
      </c>
      <c r="D21" s="8">
        <v>1245</v>
      </c>
      <c r="E21" s="8">
        <v>1684</v>
      </c>
      <c r="F21" s="8">
        <f t="shared" si="0"/>
        <v>1.9356321839080459</v>
      </c>
      <c r="G21" s="11">
        <v>0.48424805677593774</v>
      </c>
      <c r="H21" s="25">
        <v>3.8999999999999998E-3</v>
      </c>
      <c r="I21" s="12">
        <v>6.3396558021138819E-2</v>
      </c>
      <c r="J21" s="13">
        <v>5.5999999999999995E-4</v>
      </c>
      <c r="K21" s="11">
        <v>0.39016000000000001</v>
      </c>
      <c r="L21" s="12">
        <v>5.5449999999999999E-2</v>
      </c>
      <c r="M21" s="13">
        <v>4.0999999999999999E-4</v>
      </c>
      <c r="O21" s="14">
        <v>400.98318011694323</v>
      </c>
      <c r="P21" s="14">
        <v>2.7</v>
      </c>
      <c r="Q21" s="14">
        <v>396.24873692234684</v>
      </c>
      <c r="R21" s="14">
        <v>3.4</v>
      </c>
      <c r="S21" s="8">
        <v>430</v>
      </c>
      <c r="T21" s="8">
        <v>16</v>
      </c>
      <c r="V21" s="14">
        <v>395.82526787327015</v>
      </c>
      <c r="W21" s="14">
        <v>3.4389980979832999</v>
      </c>
      <c r="Y21" s="11">
        <v>0.82724141972602794</v>
      </c>
      <c r="AA21" s="40">
        <v>395.82526787327015</v>
      </c>
      <c r="AB21" s="41">
        <v>3.4389980979832999</v>
      </c>
    </row>
    <row r="22" spans="1:29" x14ac:dyDescent="0.2">
      <c r="A22" s="7" t="s">
        <v>285</v>
      </c>
      <c r="C22" s="8">
        <v>617</v>
      </c>
      <c r="D22" s="8">
        <v>412</v>
      </c>
      <c r="E22" s="8">
        <v>461</v>
      </c>
      <c r="F22" s="8">
        <f t="shared" si="0"/>
        <v>0.74716369529983795</v>
      </c>
      <c r="G22" s="11">
        <v>0.47581953362622498</v>
      </c>
      <c r="H22" s="25">
        <v>2.8E-3</v>
      </c>
      <c r="I22" s="12">
        <v>6.3800106985409388E-2</v>
      </c>
      <c r="J22" s="13">
        <v>3.8000000000000002E-4</v>
      </c>
      <c r="K22" s="11">
        <v>0.83409999999999995</v>
      </c>
      <c r="L22" s="12">
        <v>5.4309999999999997E-2</v>
      </c>
      <c r="M22" s="13">
        <v>2.7999999999999998E-4</v>
      </c>
      <c r="O22" s="14">
        <v>395.20074276502407</v>
      </c>
      <c r="P22" s="14">
        <v>1.9</v>
      </c>
      <c r="Q22" s="14">
        <v>398.69462623804003</v>
      </c>
      <c r="R22" s="14">
        <v>2.2999999999999998</v>
      </c>
      <c r="S22" s="8">
        <v>383</v>
      </c>
      <c r="T22" s="8">
        <v>12</v>
      </c>
      <c r="V22" s="14">
        <v>398.87625852065207</v>
      </c>
      <c r="W22" s="14">
        <v>2.3365292576795844</v>
      </c>
      <c r="Y22" s="11">
        <v>0.82740069458529308</v>
      </c>
      <c r="AA22" s="40">
        <v>398.87625852065207</v>
      </c>
      <c r="AB22" s="41">
        <v>2.3365292576795844</v>
      </c>
    </row>
    <row r="23" spans="1:29" x14ac:dyDescent="0.2">
      <c r="A23" s="7" t="s">
        <v>286</v>
      </c>
      <c r="C23" s="8">
        <v>1040</v>
      </c>
      <c r="D23" s="8">
        <v>146</v>
      </c>
      <c r="E23" s="8">
        <v>188</v>
      </c>
      <c r="F23" s="8">
        <f t="shared" si="0"/>
        <v>0.18076923076923077</v>
      </c>
      <c r="G23" s="11">
        <v>0.50580939506590061</v>
      </c>
      <c r="H23" s="25">
        <v>7.4000000000000003E-3</v>
      </c>
      <c r="I23" s="12">
        <v>6.5532414734473271E-2</v>
      </c>
      <c r="J23" s="13">
        <v>9.1E-4</v>
      </c>
      <c r="K23" s="11">
        <v>0.68871000000000004</v>
      </c>
      <c r="L23" s="12">
        <v>5.6610000000000001E-2</v>
      </c>
      <c r="M23" s="13">
        <v>5.9999999999999995E-4</v>
      </c>
      <c r="O23" s="14">
        <v>415.62731143481705</v>
      </c>
      <c r="P23" s="14">
        <v>5.2</v>
      </c>
      <c r="Q23" s="14">
        <v>409.1835241355015</v>
      </c>
      <c r="R23" s="14">
        <v>5.5</v>
      </c>
      <c r="S23" s="8">
        <v>475</v>
      </c>
      <c r="T23" s="8">
        <v>23</v>
      </c>
      <c r="V23" s="14">
        <v>408.30857987951578</v>
      </c>
      <c r="W23" s="14">
        <v>5.5726471337130352</v>
      </c>
      <c r="Y23" s="11">
        <v>0.82808485775147511</v>
      </c>
      <c r="AA23" s="40">
        <v>408.30857987951578</v>
      </c>
      <c r="AB23" s="41">
        <v>5.5726471337130352</v>
      </c>
    </row>
    <row r="24" spans="1:29" ht="13.5" thickBot="1" x14ac:dyDescent="0.25">
      <c r="A24" s="7" t="s">
        <v>287</v>
      </c>
      <c r="C24" s="8">
        <v>1043</v>
      </c>
      <c r="D24" s="8">
        <v>434</v>
      </c>
      <c r="E24" s="8">
        <v>540</v>
      </c>
      <c r="F24" s="8">
        <f t="shared" si="0"/>
        <v>0.51773729626078624</v>
      </c>
      <c r="G24" s="11">
        <v>0.50473132815140243</v>
      </c>
      <c r="H24" s="25">
        <v>5.4000000000000003E-3</v>
      </c>
      <c r="I24" s="12">
        <v>6.5719425230110845E-2</v>
      </c>
      <c r="J24" s="13">
        <v>9.3000000000000005E-4</v>
      </c>
      <c r="K24" s="11">
        <v>0.72655000000000003</v>
      </c>
      <c r="L24" s="12">
        <v>5.5849999999999997E-2</v>
      </c>
      <c r="M24" s="13">
        <v>5.1999999999999995E-4</v>
      </c>
      <c r="O24" s="14">
        <v>414.90009926750986</v>
      </c>
      <c r="P24" s="14">
        <v>3.6</v>
      </c>
      <c r="Q24" s="14">
        <v>410.31482836878695</v>
      </c>
      <c r="R24" s="14">
        <v>5.6</v>
      </c>
      <c r="S24" s="8">
        <v>448</v>
      </c>
      <c r="T24" s="8">
        <v>22</v>
      </c>
      <c r="V24" s="14">
        <v>409.84778743182562</v>
      </c>
      <c r="W24" s="14">
        <v>5.6974929769710645</v>
      </c>
      <c r="Y24" s="11">
        <v>0.8281587595662101</v>
      </c>
      <c r="AA24" s="42">
        <v>409.84778743182562</v>
      </c>
      <c r="AB24" s="43">
        <v>5.6974929769710645</v>
      </c>
    </row>
    <row r="25" spans="1:29" ht="13.5" thickBot="1" x14ac:dyDescent="0.25">
      <c r="A25" s="7" t="s">
        <v>288</v>
      </c>
      <c r="C25" s="8">
        <v>1158</v>
      </c>
      <c r="D25" s="8">
        <v>538</v>
      </c>
      <c r="E25" s="8">
        <v>414</v>
      </c>
      <c r="F25" s="8">
        <f t="shared" si="0"/>
        <v>0.35751295336787564</v>
      </c>
      <c r="G25" s="11">
        <v>0.65762081784386617</v>
      </c>
      <c r="H25" s="25">
        <v>1.6E-2</v>
      </c>
      <c r="I25" s="12">
        <v>6.7815911312784749E-2</v>
      </c>
      <c r="J25" s="13">
        <v>1.2999999999999999E-3</v>
      </c>
      <c r="K25" s="11">
        <v>0.20349999999999999</v>
      </c>
      <c r="L25" s="12">
        <v>7.0900000000000005E-2</v>
      </c>
      <c r="M25" s="13">
        <v>1.2999999999999999E-3</v>
      </c>
      <c r="O25" s="14">
        <v>513.15767074335361</v>
      </c>
      <c r="P25" s="14">
        <v>10</v>
      </c>
      <c r="Q25" s="14">
        <v>422.98377435183238</v>
      </c>
      <c r="R25" s="14">
        <v>7.6</v>
      </c>
      <c r="S25" s="8">
        <v>953</v>
      </c>
      <c r="T25" s="8">
        <v>37</v>
      </c>
      <c r="V25" s="14">
        <v>414.59822210246062</v>
      </c>
      <c r="W25" s="14">
        <v>7.8290457550754642</v>
      </c>
      <c r="Y25" s="11">
        <v>0.82898781420760803</v>
      </c>
      <c r="AA25" s="42">
        <v>414.59822210246062</v>
      </c>
      <c r="AB25" s="43">
        <v>7.8290457550754642</v>
      </c>
      <c r="AC25" s="7" t="s">
        <v>1098</v>
      </c>
    </row>
    <row r="26" spans="1:29" ht="13.5" thickBot="1" x14ac:dyDescent="0.25">
      <c r="A26" s="7" t="s">
        <v>289</v>
      </c>
      <c r="C26" s="8">
        <v>1291</v>
      </c>
      <c r="D26" s="8">
        <v>229</v>
      </c>
      <c r="E26" s="8">
        <v>313</v>
      </c>
      <c r="F26" s="8">
        <f t="shared" si="0"/>
        <v>0.24244771494965142</v>
      </c>
      <c r="G26" s="11">
        <v>0.53119297059817505</v>
      </c>
      <c r="H26" s="25">
        <v>7.4999999999999997E-3</v>
      </c>
      <c r="I26" s="12">
        <v>6.9085614151587246E-2</v>
      </c>
      <c r="J26" s="13">
        <v>8.0000000000000004E-4</v>
      </c>
      <c r="K26" s="11">
        <v>0.43834000000000001</v>
      </c>
      <c r="L26" s="12">
        <v>5.5849999999999997E-2</v>
      </c>
      <c r="M26" s="13">
        <v>7.2999999999999996E-4</v>
      </c>
      <c r="O26" s="14">
        <v>432.60105693897435</v>
      </c>
      <c r="P26" s="14">
        <v>4.5</v>
      </c>
      <c r="Q26" s="14">
        <v>430.64442810945826</v>
      </c>
      <c r="R26" s="14">
        <v>4.8</v>
      </c>
      <c r="S26" s="8">
        <v>445</v>
      </c>
      <c r="T26" s="8">
        <v>29</v>
      </c>
      <c r="V26" s="14">
        <v>430.42937293069025</v>
      </c>
      <c r="W26" s="14">
        <v>4.9031443750295605</v>
      </c>
      <c r="Y26" s="11">
        <v>0.82949043152917845</v>
      </c>
      <c r="AA26" s="44">
        <v>430.42937293069025</v>
      </c>
      <c r="AB26" s="45">
        <v>4.9031443750295605</v>
      </c>
      <c r="AC26" s="7" t="s">
        <v>1094</v>
      </c>
    </row>
    <row r="27" spans="1:29" ht="13.5" thickBot="1" x14ac:dyDescent="0.25">
      <c r="A27" s="7" t="s">
        <v>290</v>
      </c>
      <c r="C27" s="8">
        <v>315</v>
      </c>
      <c r="D27" s="8">
        <v>510</v>
      </c>
      <c r="E27" s="8">
        <v>452</v>
      </c>
      <c r="F27" s="8">
        <f t="shared" si="0"/>
        <v>1.4349206349206349</v>
      </c>
      <c r="G27" s="11">
        <v>1.6817843866171001</v>
      </c>
      <c r="H27" s="25">
        <v>2.7E-2</v>
      </c>
      <c r="I27" s="12">
        <v>0.13809248704185342</v>
      </c>
      <c r="J27" s="13">
        <v>1.6000000000000001E-3</v>
      </c>
      <c r="K27" s="11">
        <v>0.66761000000000004</v>
      </c>
      <c r="L27" s="12">
        <v>8.8099999999999998E-2</v>
      </c>
      <c r="M27" s="13">
        <v>1E-3</v>
      </c>
      <c r="O27" s="14">
        <v>1001.6574999924856</v>
      </c>
      <c r="P27" s="14">
        <v>9.6999999999999993</v>
      </c>
      <c r="Q27" s="14">
        <v>833.86690712367886</v>
      </c>
      <c r="R27" s="14">
        <v>8.9</v>
      </c>
      <c r="S27" s="8">
        <v>1387</v>
      </c>
      <c r="T27" s="8">
        <v>23</v>
      </c>
      <c r="V27" s="14">
        <v>812.16248473215205</v>
      </c>
      <c r="W27" s="14">
        <v>9.1813938031693851</v>
      </c>
      <c r="Y27" s="11">
        <v>0.8573684494239413</v>
      </c>
      <c r="AA27" s="42">
        <v>812.16248473215205</v>
      </c>
      <c r="AB27" s="43">
        <v>9.1813938031693851</v>
      </c>
      <c r="AC27" s="7" t="s">
        <v>1097</v>
      </c>
    </row>
    <row r="28" spans="1:29" x14ac:dyDescent="0.2">
      <c r="A28" s="7" t="s">
        <v>291</v>
      </c>
      <c r="B28" s="15" t="s">
        <v>122</v>
      </c>
      <c r="C28" s="16">
        <v>797</v>
      </c>
      <c r="D28" s="16">
        <v>124</v>
      </c>
      <c r="E28" s="16">
        <v>119</v>
      </c>
      <c r="F28" s="8">
        <f t="shared" si="0"/>
        <v>0.14930991217063991</v>
      </c>
      <c r="G28" s="17">
        <v>0.45680635349780324</v>
      </c>
      <c r="H28" s="27">
        <v>6.7999999999999996E-3</v>
      </c>
      <c r="I28" s="18">
        <v>5.8859092837511284E-2</v>
      </c>
      <c r="J28" s="19">
        <v>1.1000000000000001E-3</v>
      </c>
      <c r="K28" s="17">
        <v>0.75605999999999995</v>
      </c>
      <c r="L28" s="18">
        <v>5.6419999999999998E-2</v>
      </c>
      <c r="M28" s="19">
        <v>6.3000000000000003E-4</v>
      </c>
      <c r="N28" s="16"/>
      <c r="O28" s="20">
        <v>382.03443234149609</v>
      </c>
      <c r="P28" s="20">
        <v>4.7</v>
      </c>
      <c r="Q28" s="20">
        <v>368.68332606457273</v>
      </c>
      <c r="R28" s="20">
        <v>6.4</v>
      </c>
      <c r="S28" s="16">
        <v>468</v>
      </c>
      <c r="T28" s="16">
        <v>25</v>
      </c>
    </row>
    <row r="29" spans="1:29" x14ac:dyDescent="0.2">
      <c r="A29" s="7" t="s">
        <v>292</v>
      </c>
      <c r="B29" s="15" t="s">
        <v>122</v>
      </c>
      <c r="C29" s="16">
        <v>1035</v>
      </c>
      <c r="D29" s="16">
        <v>753</v>
      </c>
      <c r="E29" s="16">
        <v>312</v>
      </c>
      <c r="F29" s="8">
        <f t="shared" si="0"/>
        <v>0.30144927536231886</v>
      </c>
      <c r="G29" s="17">
        <v>0.78502872592091921</v>
      </c>
      <c r="H29" s="27">
        <v>8.1000000000000003E-2</v>
      </c>
      <c r="I29" s="18">
        <v>5.8937834098832374E-2</v>
      </c>
      <c r="J29" s="19">
        <v>9.1E-4</v>
      </c>
      <c r="K29" s="17">
        <v>0.26544000000000001</v>
      </c>
      <c r="L29" s="18">
        <v>9.8100000000000007E-2</v>
      </c>
      <c r="M29" s="19">
        <v>9.5999999999999992E-3</v>
      </c>
      <c r="N29" s="16"/>
      <c r="O29" s="20">
        <v>588.34797995126996</v>
      </c>
      <c r="P29" s="20">
        <v>44</v>
      </c>
      <c r="Q29" s="20">
        <v>369.16269099090374</v>
      </c>
      <c r="R29" s="20">
        <v>5.5</v>
      </c>
      <c r="S29" s="16">
        <v>1510</v>
      </c>
      <c r="T29" s="16">
        <v>180</v>
      </c>
    </row>
    <row r="30" spans="1:29" x14ac:dyDescent="0.2">
      <c r="A30" s="7" t="s">
        <v>293</v>
      </c>
      <c r="B30" s="15" t="s">
        <v>122</v>
      </c>
      <c r="C30" s="16">
        <v>1468</v>
      </c>
      <c r="D30" s="16">
        <v>417</v>
      </c>
      <c r="E30" s="16">
        <v>615</v>
      </c>
      <c r="F30" s="8">
        <f t="shared" si="0"/>
        <v>0.41893732970027248</v>
      </c>
      <c r="G30" s="17">
        <v>0.45866846907739095</v>
      </c>
      <c r="H30" s="27">
        <v>1.2999999999999999E-2</v>
      </c>
      <c r="I30" s="18">
        <v>4.9508568055632404E-2</v>
      </c>
      <c r="J30" s="19">
        <v>1.2999999999999999E-3</v>
      </c>
      <c r="K30" s="17">
        <v>0.80373000000000006</v>
      </c>
      <c r="L30" s="18">
        <v>6.6500000000000004E-2</v>
      </c>
      <c r="M30" s="19">
        <v>1.1999999999999999E-3</v>
      </c>
      <c r="N30" s="16"/>
      <c r="O30" s="20">
        <v>383.33148409113431</v>
      </c>
      <c r="P30" s="20">
        <v>9.1</v>
      </c>
      <c r="Q30" s="20">
        <v>311.50378201966066</v>
      </c>
      <c r="R30" s="20">
        <v>7.8</v>
      </c>
      <c r="S30" s="16">
        <v>820</v>
      </c>
      <c r="T30" s="16">
        <v>38</v>
      </c>
    </row>
    <row r="31" spans="1:29" x14ac:dyDescent="0.2">
      <c r="A31" s="7" t="s">
        <v>294</v>
      </c>
      <c r="B31" s="15" t="s">
        <v>122</v>
      </c>
      <c r="C31" s="16">
        <v>442</v>
      </c>
      <c r="D31" s="16">
        <v>91</v>
      </c>
      <c r="E31" s="16">
        <v>68</v>
      </c>
      <c r="F31" s="8">
        <f t="shared" si="0"/>
        <v>0.15384615384615385</v>
      </c>
      <c r="G31" s="17">
        <v>0.46944913822237233</v>
      </c>
      <c r="H31" s="27">
        <v>1.2E-2</v>
      </c>
      <c r="I31" s="18">
        <v>5.481376053714053E-2</v>
      </c>
      <c r="J31" s="19">
        <v>7.2000000000000005E-4</v>
      </c>
      <c r="K31" s="17">
        <v>0.70787</v>
      </c>
      <c r="L31" s="18">
        <v>6.1499999999999999E-2</v>
      </c>
      <c r="M31" s="19">
        <v>1E-3</v>
      </c>
      <c r="N31" s="16"/>
      <c r="O31" s="20">
        <v>390.80834102294995</v>
      </c>
      <c r="P31" s="20">
        <v>8.4</v>
      </c>
      <c r="Q31" s="20">
        <v>344.00787138226491</v>
      </c>
      <c r="R31" s="20">
        <v>4.4000000000000004</v>
      </c>
      <c r="S31" s="16">
        <v>651</v>
      </c>
      <c r="T31" s="16">
        <v>34</v>
      </c>
    </row>
    <row r="32" spans="1:29" x14ac:dyDescent="0.2">
      <c r="A32" s="7" t="s">
        <v>295</v>
      </c>
      <c r="B32" s="15" t="s">
        <v>122</v>
      </c>
      <c r="C32" s="16">
        <v>2501</v>
      </c>
      <c r="D32" s="16">
        <v>2012</v>
      </c>
      <c r="E32" s="16">
        <v>2811</v>
      </c>
      <c r="F32" s="8">
        <f t="shared" si="0"/>
        <v>1.1239504198320671</v>
      </c>
      <c r="G32" s="17">
        <v>0.55373436971949974</v>
      </c>
      <c r="H32" s="27">
        <v>0.03</v>
      </c>
      <c r="I32" s="18">
        <v>4.5975053953848703E-2</v>
      </c>
      <c r="J32" s="19">
        <v>5.4000000000000001E-4</v>
      </c>
      <c r="K32" s="17">
        <v>0.21131</v>
      </c>
      <c r="L32" s="18">
        <v>8.6099999999999996E-2</v>
      </c>
      <c r="M32" s="19">
        <v>4.1000000000000003E-3</v>
      </c>
      <c r="N32" s="16"/>
      <c r="O32" s="20">
        <v>447.4400203871316</v>
      </c>
      <c r="P32" s="20">
        <v>19</v>
      </c>
      <c r="Q32" s="20">
        <v>289.76319977980893</v>
      </c>
      <c r="R32" s="20">
        <v>3.3</v>
      </c>
      <c r="S32" s="16">
        <v>1351</v>
      </c>
      <c r="T32" s="16">
        <v>96</v>
      </c>
    </row>
    <row r="33" spans="1:20" x14ac:dyDescent="0.2">
      <c r="A33" s="7" t="s">
        <v>296</v>
      </c>
      <c r="B33" s="15" t="s">
        <v>122</v>
      </c>
      <c r="C33" s="16">
        <v>349</v>
      </c>
      <c r="D33" s="16">
        <v>170</v>
      </c>
      <c r="E33" s="16">
        <v>136</v>
      </c>
      <c r="F33" s="8">
        <f t="shared" si="0"/>
        <v>0.38968481375358166</v>
      </c>
      <c r="G33" s="17">
        <v>0.52139236228455554</v>
      </c>
      <c r="H33" s="27">
        <v>5.0999999999999997E-2</v>
      </c>
      <c r="I33" s="18">
        <v>4.0847029310313018E-2</v>
      </c>
      <c r="J33" s="19">
        <v>1.1999999999999999E-3</v>
      </c>
      <c r="K33" s="17">
        <v>0.72807999999999995</v>
      </c>
      <c r="L33" s="18">
        <v>9.1700000000000004E-2</v>
      </c>
      <c r="M33" s="19">
        <v>7.1999999999999998E-3</v>
      </c>
      <c r="N33" s="16"/>
      <c r="O33" s="20">
        <v>426.08107161448783</v>
      </c>
      <c r="P33" s="20">
        <v>34</v>
      </c>
      <c r="Q33" s="20">
        <v>258.08111476386011</v>
      </c>
      <c r="R33" s="20">
        <v>7.4</v>
      </c>
      <c r="S33" s="16">
        <v>1400</v>
      </c>
      <c r="T33" s="16">
        <v>160</v>
      </c>
    </row>
    <row r="34" spans="1:20" x14ac:dyDescent="0.2">
      <c r="A34" s="7" t="s">
        <v>297</v>
      </c>
      <c r="B34" s="15" t="s">
        <v>122</v>
      </c>
      <c r="C34" s="16">
        <v>4436</v>
      </c>
      <c r="D34" s="16">
        <v>3230</v>
      </c>
      <c r="E34" s="16">
        <v>2338</v>
      </c>
      <c r="F34" s="8">
        <f t="shared" si="0"/>
        <v>0.52705139765554554</v>
      </c>
      <c r="G34" s="17">
        <v>0.61734031767489006</v>
      </c>
      <c r="H34" s="27">
        <v>8.3999999999999995E-3</v>
      </c>
      <c r="I34" s="18">
        <v>2.5167675649751899E-2</v>
      </c>
      <c r="J34" s="19">
        <v>3.2000000000000003E-4</v>
      </c>
      <c r="K34" s="17">
        <v>0.48015000000000002</v>
      </c>
      <c r="L34" s="18">
        <v>0.1794</v>
      </c>
      <c r="M34" s="19">
        <v>2.0999999999999999E-3</v>
      </c>
      <c r="N34" s="16"/>
      <c r="O34" s="20">
        <v>488.17893164933309</v>
      </c>
      <c r="P34" s="20">
        <v>5.2</v>
      </c>
      <c r="Q34" s="20">
        <v>160.23326485994383</v>
      </c>
      <c r="R34" s="20">
        <v>2</v>
      </c>
      <c r="S34" s="16">
        <v>2646</v>
      </c>
      <c r="T34" s="16">
        <v>19</v>
      </c>
    </row>
    <row r="36" spans="1:20" x14ac:dyDescent="0.2">
      <c r="B36" s="15"/>
      <c r="C36" s="16"/>
      <c r="D36" s="16"/>
      <c r="E36" s="16"/>
      <c r="F36" s="16"/>
      <c r="G36" s="17"/>
      <c r="H36" s="27"/>
      <c r="I36" s="18"/>
      <c r="J36" s="19"/>
      <c r="K36" s="17"/>
      <c r="L36" s="18"/>
      <c r="M36" s="19"/>
      <c r="N36" s="16"/>
      <c r="O36" s="20"/>
      <c r="P36" s="20"/>
      <c r="Q36" s="20"/>
      <c r="R36" s="20"/>
      <c r="S36" s="16"/>
      <c r="T36" s="16"/>
    </row>
    <row r="37" spans="1:20" x14ac:dyDescent="0.2">
      <c r="A37" s="21" t="s">
        <v>1147</v>
      </c>
      <c r="B37" s="8"/>
    </row>
    <row r="38" spans="1:20" x14ac:dyDescent="0.2">
      <c r="A38" s="21" t="s">
        <v>1148</v>
      </c>
      <c r="B38" s="8"/>
    </row>
    <row r="39" spans="1:20" ht="15" x14ac:dyDescent="0.2">
      <c r="A39" s="22" t="s">
        <v>1149</v>
      </c>
      <c r="B39" s="8"/>
    </row>
    <row r="40" spans="1:20" ht="15" x14ac:dyDescent="0.2">
      <c r="A40" s="22" t="s">
        <v>1150</v>
      </c>
      <c r="B40" s="8"/>
    </row>
    <row r="41" spans="1:20" ht="15" x14ac:dyDescent="0.2">
      <c r="A41" s="10" t="s">
        <v>1152</v>
      </c>
      <c r="B41" s="8"/>
    </row>
    <row r="42" spans="1:20" ht="15" x14ac:dyDescent="0.2">
      <c r="A42" s="22" t="s">
        <v>1153</v>
      </c>
      <c r="B42" s="8"/>
    </row>
    <row r="43" spans="1:20" ht="15" x14ac:dyDescent="0.2">
      <c r="A43" s="22" t="s">
        <v>1151</v>
      </c>
      <c r="B43" s="8"/>
    </row>
    <row r="44" spans="1:20" ht="15" x14ac:dyDescent="0.2">
      <c r="A44" s="23" t="s">
        <v>560</v>
      </c>
      <c r="B44" s="8"/>
    </row>
    <row r="45" spans="1:20" x14ac:dyDescent="0.2">
      <c r="A45" s="23" t="s">
        <v>1176</v>
      </c>
      <c r="B45" s="8"/>
    </row>
  </sheetData>
  <pageMargins left="0.7" right="0.7" top="0.75" bottom="0.75" header="0.3" footer="0.3"/>
  <ignoredErrors>
    <ignoredError sqref="B14:B18 B28:B3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76111-40B3-46BE-BAE9-124E394B6F33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13573-90FF-42C3-9406-1B4031BA0D3B}">
  <sheetPr>
    <pageSetUpPr autoPageBreaks="0"/>
  </sheetPr>
  <dimension ref="A2:AD51"/>
  <sheetViews>
    <sheetView zoomScaleNormal="100" workbookViewId="0"/>
  </sheetViews>
  <sheetFormatPr baseColWidth="10" defaultColWidth="11.28515625" defaultRowHeight="12.75" x14ac:dyDescent="0.2"/>
  <cols>
    <col min="1" max="1" width="16.28515625" style="7" customWidth="1"/>
    <col min="2" max="2" width="12.5703125" style="7" customWidth="1"/>
    <col min="3" max="3" width="8.140625" style="8" bestFit="1" customWidth="1"/>
    <col min="4" max="4" width="9.140625" style="8" bestFit="1" customWidth="1"/>
    <col min="5" max="5" width="8.85546875" style="8" bestFit="1" customWidth="1"/>
    <col min="6" max="6" width="13" style="8" bestFit="1" customWidth="1"/>
    <col min="7" max="7" width="9.85546875" style="8" bestFit="1" customWidth="1"/>
    <col min="8" max="8" width="10.28515625" style="8" bestFit="1" customWidth="1"/>
    <col min="9" max="9" width="9.85546875" style="8" bestFit="1" customWidth="1"/>
    <col min="10" max="10" width="11.42578125" style="8" bestFit="1" customWidth="1"/>
    <col min="11" max="11" width="10.7109375" style="8" bestFit="1" customWidth="1"/>
    <col min="12" max="12" width="11.42578125" style="8" bestFit="1" customWidth="1"/>
    <col min="13" max="13" width="8.140625" style="8" bestFit="1" customWidth="1"/>
    <col min="14" max="14" width="11.28515625" style="8"/>
    <col min="15" max="15" width="11.7109375" style="8" bestFit="1" customWidth="1"/>
    <col min="16" max="16" width="5" style="8" bestFit="1" customWidth="1"/>
    <col min="17" max="17" width="9.140625" style="8" bestFit="1" customWidth="1"/>
    <col min="18" max="18" width="5" style="8" bestFit="1" customWidth="1"/>
    <col min="19" max="19" width="10" style="8" bestFit="1" customWidth="1"/>
    <col min="20" max="20" width="4.42578125" style="8" bestFit="1" customWidth="1"/>
    <col min="21" max="21" width="11.28515625" style="8"/>
    <col min="22" max="22" width="27.140625" style="7" bestFit="1" customWidth="1"/>
    <col min="23" max="23" width="5" style="7" bestFit="1" customWidth="1"/>
    <col min="24" max="24" width="28.140625" style="7" customWidth="1"/>
    <col min="25" max="25" width="16" style="7" bestFit="1" customWidth="1"/>
    <col min="26" max="26" width="11.28515625" style="7"/>
    <col min="27" max="27" width="27.140625" style="7" bestFit="1" customWidth="1"/>
    <col min="28" max="28" width="5" style="7" bestFit="1" customWidth="1"/>
    <col min="29" max="16384" width="11.28515625" style="7"/>
  </cols>
  <sheetData>
    <row r="2" spans="1:30" s="63" customFormat="1" x14ac:dyDescent="0.2">
      <c r="A2" s="63" t="s">
        <v>129</v>
      </c>
      <c r="B2" s="63" t="s">
        <v>132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30" s="63" customFormat="1" x14ac:dyDescent="0.2">
      <c r="A3" s="47" t="s">
        <v>131</v>
      </c>
      <c r="B3" s="47" t="s">
        <v>133</v>
      </c>
      <c r="O3" s="68"/>
      <c r="V3" s="67"/>
      <c r="W3" s="67"/>
      <c r="X3" s="67"/>
      <c r="Y3" s="67"/>
      <c r="AA3" s="67"/>
      <c r="AB3" s="67"/>
    </row>
    <row r="4" spans="1:30" s="63" customFormat="1" x14ac:dyDescent="0.2">
      <c r="A4" s="62"/>
      <c r="B4" s="62"/>
      <c r="C4" s="62"/>
      <c r="D4" s="62"/>
      <c r="F4" s="62"/>
      <c r="G4" s="62" t="s">
        <v>1154</v>
      </c>
      <c r="H4" s="62"/>
      <c r="I4" s="62"/>
      <c r="J4" s="62"/>
      <c r="K4" s="62"/>
      <c r="L4" s="62"/>
      <c r="M4" s="62"/>
      <c r="N4" s="62"/>
      <c r="O4" s="62" t="s">
        <v>1155</v>
      </c>
      <c r="P4" s="62"/>
      <c r="Q4" s="62"/>
      <c r="R4" s="62"/>
      <c r="S4" s="62"/>
      <c r="T4" s="62"/>
      <c r="V4" s="62" t="s">
        <v>1156</v>
      </c>
      <c r="W4" s="62"/>
      <c r="X4" s="62"/>
      <c r="Y4" s="62"/>
      <c r="AA4" s="64" t="s">
        <v>125</v>
      </c>
      <c r="AB4" s="62"/>
    </row>
    <row r="5" spans="1:30" s="63" customFormat="1" ht="15" x14ac:dyDescent="0.2">
      <c r="A5" s="62" t="s">
        <v>126</v>
      </c>
      <c r="B5" s="65" t="s">
        <v>127</v>
      </c>
      <c r="C5" s="65" t="s">
        <v>1157</v>
      </c>
      <c r="D5" s="65" t="s">
        <v>1158</v>
      </c>
      <c r="E5" s="65" t="s">
        <v>1159</v>
      </c>
      <c r="F5" s="65" t="s">
        <v>134</v>
      </c>
      <c r="G5" s="66" t="s">
        <v>1160</v>
      </c>
      <c r="H5" s="65" t="s">
        <v>1161</v>
      </c>
      <c r="I5" s="66" t="s">
        <v>1162</v>
      </c>
      <c r="J5" s="65" t="s">
        <v>1161</v>
      </c>
      <c r="K5" s="66" t="s">
        <v>1164</v>
      </c>
      <c r="L5" s="65" t="s">
        <v>1161</v>
      </c>
      <c r="M5" s="65" t="s">
        <v>1163</v>
      </c>
      <c r="N5" s="65"/>
      <c r="O5" s="66" t="s">
        <v>1165</v>
      </c>
      <c r="P5" s="65" t="s">
        <v>130</v>
      </c>
      <c r="Q5" s="66" t="s">
        <v>1166</v>
      </c>
      <c r="R5" s="65" t="s">
        <v>130</v>
      </c>
      <c r="S5" s="66" t="s">
        <v>1167</v>
      </c>
      <c r="T5" s="65" t="s">
        <v>130</v>
      </c>
      <c r="V5" s="66" t="s">
        <v>1166</v>
      </c>
      <c r="W5" s="65" t="s">
        <v>130</v>
      </c>
      <c r="Y5" s="66" t="s">
        <v>1168</v>
      </c>
      <c r="AA5" s="66" t="s">
        <v>1166</v>
      </c>
      <c r="AB5" s="65" t="s">
        <v>130</v>
      </c>
    </row>
    <row r="6" spans="1:30" ht="13.5" thickBot="1" x14ac:dyDescent="0.25"/>
    <row r="7" spans="1:30" ht="13.5" thickBot="1" x14ac:dyDescent="0.25">
      <c r="A7" s="7" t="s">
        <v>135</v>
      </c>
      <c r="C7" s="8">
        <v>4756</v>
      </c>
      <c r="D7" s="8">
        <v>19956</v>
      </c>
      <c r="E7" s="8">
        <v>2469</v>
      </c>
      <c r="F7" s="8">
        <f>E7/C7</f>
        <v>0.51913372582001682</v>
      </c>
      <c r="G7" s="11">
        <v>3.2783492460407659</v>
      </c>
      <c r="H7" s="25">
        <v>0.1</v>
      </c>
      <c r="I7" s="12">
        <v>5.3301873638344217E-2</v>
      </c>
      <c r="J7" s="13">
        <v>8.8000000000000003E-4</v>
      </c>
      <c r="K7" s="12">
        <v>0.44800000000000001</v>
      </c>
      <c r="L7" s="13">
        <v>1.0999999999999999E-2</v>
      </c>
      <c r="M7" s="11">
        <v>0.62870000000000004</v>
      </c>
      <c r="O7" s="14">
        <v>1475.9275473612506</v>
      </c>
      <c r="P7" s="14">
        <v>22</v>
      </c>
      <c r="Q7" s="14">
        <v>334.76146130958244</v>
      </c>
      <c r="R7" s="14">
        <v>5.4</v>
      </c>
      <c r="S7" s="8">
        <v>4077</v>
      </c>
      <c r="T7" s="8">
        <v>35</v>
      </c>
      <c r="V7" s="14">
        <v>164.49613512745174</v>
      </c>
      <c r="W7" s="14">
        <v>5.9275172723126781</v>
      </c>
      <c r="Y7" s="11">
        <v>0.82327005521122087</v>
      </c>
      <c r="AA7" s="38">
        <v>164.49613512745174</v>
      </c>
      <c r="AB7" s="39">
        <v>5.9275172723126781</v>
      </c>
      <c r="AC7" s="7" t="s">
        <v>1138</v>
      </c>
    </row>
    <row r="8" spans="1:30" x14ac:dyDescent="0.2">
      <c r="A8" s="7" t="s">
        <v>136</v>
      </c>
      <c r="C8" s="8">
        <v>7509</v>
      </c>
      <c r="D8" s="8">
        <v>5235</v>
      </c>
      <c r="E8" s="8">
        <v>3753</v>
      </c>
      <c r="F8" s="8">
        <f t="shared" ref="F8:F40" si="0">E8/C8</f>
        <v>0.49980023971234516</v>
      </c>
      <c r="G8" s="11">
        <v>0.62586667424414621</v>
      </c>
      <c r="H8" s="25">
        <v>3.6999999999999998E-2</v>
      </c>
      <c r="I8" s="12">
        <v>3.6629295570079878E-2</v>
      </c>
      <c r="J8" s="13">
        <v>5.1000000000000004E-4</v>
      </c>
      <c r="K8" s="12">
        <v>0.125</v>
      </c>
      <c r="L8" s="13">
        <v>6.4000000000000003E-3</v>
      </c>
      <c r="M8" s="11">
        <v>0.50388999999999995</v>
      </c>
      <c r="O8" s="14">
        <v>493.5178063704505</v>
      </c>
      <c r="P8" s="14">
        <v>22</v>
      </c>
      <c r="Q8" s="14">
        <v>231.90580231381097</v>
      </c>
      <c r="R8" s="14">
        <v>3.2</v>
      </c>
      <c r="S8" s="8">
        <v>2012</v>
      </c>
      <c r="T8" s="8">
        <v>92</v>
      </c>
      <c r="V8" s="14">
        <v>209.67220431730433</v>
      </c>
      <c r="W8" s="14">
        <v>3.4812198902603968</v>
      </c>
      <c r="Y8" s="11">
        <v>0.81676559180109098</v>
      </c>
      <c r="AA8" s="38">
        <v>209.67220431730433</v>
      </c>
      <c r="AB8" s="39">
        <v>3.4812198902603968</v>
      </c>
      <c r="AC8" s="7" t="s">
        <v>1139</v>
      </c>
      <c r="AD8" s="4"/>
    </row>
    <row r="9" spans="1:30" x14ac:dyDescent="0.2">
      <c r="A9" s="7" t="s">
        <v>137</v>
      </c>
      <c r="C9" s="8">
        <v>3520</v>
      </c>
      <c r="D9" s="8">
        <v>6034</v>
      </c>
      <c r="E9" s="8">
        <v>7019</v>
      </c>
      <c r="F9" s="8">
        <f t="shared" si="0"/>
        <v>1.994034090909091</v>
      </c>
      <c r="G9" s="11">
        <v>1.1084858301129041</v>
      </c>
      <c r="H9" s="25">
        <v>9.6000000000000002E-2</v>
      </c>
      <c r="I9" s="12">
        <v>4.2005984023238921E-2</v>
      </c>
      <c r="J9" s="13">
        <v>8.5999999999999998E-4</v>
      </c>
      <c r="K9" s="12">
        <v>0.193</v>
      </c>
      <c r="L9" s="13">
        <v>1.4E-2</v>
      </c>
      <c r="M9" s="11">
        <v>0.95123999999999997</v>
      </c>
      <c r="O9" s="14">
        <v>757.44537119163783</v>
      </c>
      <c r="P9" s="14">
        <v>45</v>
      </c>
      <c r="Q9" s="14">
        <v>265.25502748938436</v>
      </c>
      <c r="R9" s="14">
        <v>5.3</v>
      </c>
      <c r="S9" s="8">
        <v>2780</v>
      </c>
      <c r="T9" s="8">
        <v>110</v>
      </c>
      <c r="V9" s="14">
        <v>216.87060120915962</v>
      </c>
      <c r="W9" s="14">
        <v>6.5373609778900228</v>
      </c>
      <c r="Y9" s="11">
        <v>0.81885569167341843</v>
      </c>
      <c r="AA9" s="40">
        <v>216.87060120915962</v>
      </c>
      <c r="AB9" s="41">
        <v>6.5373609778900228</v>
      </c>
      <c r="AD9" s="4"/>
    </row>
    <row r="10" spans="1:30" ht="13.5" thickBot="1" x14ac:dyDescent="0.25">
      <c r="A10" s="7" t="s">
        <v>138</v>
      </c>
      <c r="C10" s="8">
        <v>6471</v>
      </c>
      <c r="D10" s="8">
        <v>1416</v>
      </c>
      <c r="E10" s="8">
        <v>1469</v>
      </c>
      <c r="F10" s="8">
        <f t="shared" si="0"/>
        <v>0.22701282645649823</v>
      </c>
      <c r="G10" s="11">
        <v>0.40570773660680443</v>
      </c>
      <c r="H10" s="25">
        <v>1.0999999999999999E-2</v>
      </c>
      <c r="I10" s="12">
        <v>3.6048031953522144E-2</v>
      </c>
      <c r="J10" s="13">
        <v>4.8000000000000001E-4</v>
      </c>
      <c r="K10" s="12">
        <v>8.2000000000000003E-2</v>
      </c>
      <c r="L10" s="13">
        <v>1.6999999999999999E-3</v>
      </c>
      <c r="M10" s="11">
        <v>0.57221999999999995</v>
      </c>
      <c r="O10" s="14">
        <v>345.77946192828585</v>
      </c>
      <c r="P10" s="14">
        <v>7.5</v>
      </c>
      <c r="Q10" s="14">
        <v>228.29012507375279</v>
      </c>
      <c r="R10" s="14">
        <v>3</v>
      </c>
      <c r="S10" s="8">
        <v>1238</v>
      </c>
      <c r="T10" s="8">
        <v>40</v>
      </c>
      <c r="V10" s="14">
        <v>219.06647556128829</v>
      </c>
      <c r="W10" s="14">
        <v>2.9314732192544213</v>
      </c>
      <c r="Y10" s="11">
        <v>0.81654006545162472</v>
      </c>
      <c r="AA10" s="42">
        <v>219.06647556128829</v>
      </c>
      <c r="AB10" s="43">
        <v>2.9314732192544213</v>
      </c>
      <c r="AD10" s="4"/>
    </row>
    <row r="11" spans="1:30" x14ac:dyDescent="0.2">
      <c r="A11" s="7" t="s">
        <v>139</v>
      </c>
      <c r="C11" s="8">
        <v>2350</v>
      </c>
      <c r="D11" s="8">
        <v>164</v>
      </c>
      <c r="E11" s="8">
        <v>146</v>
      </c>
      <c r="F11" s="8">
        <f t="shared" si="0"/>
        <v>6.2127659574468086E-2</v>
      </c>
      <c r="G11" s="11">
        <v>0.33494923088580725</v>
      </c>
      <c r="H11" s="25">
        <v>5.5999999999999999E-3</v>
      </c>
      <c r="I11" s="12">
        <v>4.2054422657952062E-2</v>
      </c>
      <c r="J11" s="13">
        <v>6.4000000000000005E-4</v>
      </c>
      <c r="K11" s="12">
        <v>5.7950000000000002E-2</v>
      </c>
      <c r="L11" s="13">
        <v>4.6999999999999999E-4</v>
      </c>
      <c r="M11" s="11">
        <v>0.86890999999999996</v>
      </c>
      <c r="O11" s="14">
        <v>293.33732226233434</v>
      </c>
      <c r="P11" s="14">
        <v>4.2</v>
      </c>
      <c r="Q11" s="14">
        <v>265.55468819099502</v>
      </c>
      <c r="R11" s="14">
        <v>4</v>
      </c>
      <c r="S11" s="8">
        <v>529</v>
      </c>
      <c r="T11" s="8">
        <v>17</v>
      </c>
      <c r="V11" s="14">
        <v>263.36832410836996</v>
      </c>
      <c r="W11" s="14">
        <v>3.9604838798056892</v>
      </c>
      <c r="Y11" s="11">
        <v>0.81887455399701803</v>
      </c>
      <c r="AA11" s="38">
        <v>263.36832410836996</v>
      </c>
      <c r="AB11" s="39">
        <v>3.9604838798056892</v>
      </c>
      <c r="AC11" s="7" t="s">
        <v>1140</v>
      </c>
      <c r="AD11" s="4"/>
    </row>
    <row r="12" spans="1:30" x14ac:dyDescent="0.2">
      <c r="A12" s="7" t="s">
        <v>140</v>
      </c>
      <c r="C12" s="8">
        <v>4007</v>
      </c>
      <c r="D12" s="8">
        <v>637</v>
      </c>
      <c r="E12" s="8">
        <v>348</v>
      </c>
      <c r="F12" s="8">
        <f t="shared" si="0"/>
        <v>8.6848015972048914E-2</v>
      </c>
      <c r="G12" s="11">
        <v>0.41820584223687185</v>
      </c>
      <c r="H12" s="25">
        <v>1.0999999999999999E-2</v>
      </c>
      <c r="I12" s="12">
        <v>4.4263224400871451E-2</v>
      </c>
      <c r="J12" s="13">
        <v>4.8000000000000001E-4</v>
      </c>
      <c r="K12" s="12">
        <v>6.9500000000000006E-2</v>
      </c>
      <c r="L12" s="13">
        <v>2.0999999999999999E-3</v>
      </c>
      <c r="M12" s="11">
        <v>6.5724000000000005E-2</v>
      </c>
      <c r="O12" s="14">
        <v>354.76730603894993</v>
      </c>
      <c r="P12" s="14">
        <v>7.9</v>
      </c>
      <c r="Q12" s="14">
        <v>279.20443727981547</v>
      </c>
      <c r="R12" s="14">
        <v>2.9</v>
      </c>
      <c r="S12" s="8">
        <v>913</v>
      </c>
      <c r="T12" s="8">
        <v>62</v>
      </c>
      <c r="V12" s="14">
        <v>272.87418153974636</v>
      </c>
      <c r="W12" s="14">
        <v>3.017137741248074</v>
      </c>
      <c r="Y12" s="11">
        <v>0.81973529280835644</v>
      </c>
      <c r="AA12" s="40">
        <v>272.87418153974636</v>
      </c>
      <c r="AB12" s="41">
        <v>3.017137741248074</v>
      </c>
      <c r="AD12" s="4"/>
    </row>
    <row r="13" spans="1:30" ht="13.5" thickBot="1" x14ac:dyDescent="0.25">
      <c r="A13" s="7" t="s">
        <v>141</v>
      </c>
      <c r="C13" s="8">
        <v>2058</v>
      </c>
      <c r="D13" s="8">
        <v>4187</v>
      </c>
      <c r="E13" s="8">
        <v>4172</v>
      </c>
      <c r="F13" s="8">
        <f t="shared" si="0"/>
        <v>2.0272108843537415</v>
      </c>
      <c r="G13" s="11">
        <v>1.7333911116162757</v>
      </c>
      <c r="H13" s="25">
        <v>6.2E-2</v>
      </c>
      <c r="I13" s="12">
        <v>5.5791619462599848E-2</v>
      </c>
      <c r="J13" s="13">
        <v>5.9999999999999995E-4</v>
      </c>
      <c r="K13" s="12">
        <v>0.22539999999999999</v>
      </c>
      <c r="L13" s="13">
        <v>6.3E-3</v>
      </c>
      <c r="M13" s="11">
        <v>0.65251999999999999</v>
      </c>
      <c r="O13" s="14">
        <v>1021.0113253539964</v>
      </c>
      <c r="P13" s="14">
        <v>22</v>
      </c>
      <c r="Q13" s="14">
        <v>349.98121358631198</v>
      </c>
      <c r="R13" s="14">
        <v>3.6</v>
      </c>
      <c r="S13" s="8">
        <v>3010</v>
      </c>
      <c r="T13" s="8">
        <v>44</v>
      </c>
      <c r="V13" s="14">
        <v>272.93654132194831</v>
      </c>
      <c r="W13" s="14">
        <v>4.1763141924157621</v>
      </c>
      <c r="Y13" s="11">
        <v>0.82424724479417111</v>
      </c>
      <c r="AA13" s="42">
        <v>272.93654132194831</v>
      </c>
      <c r="AB13" s="43">
        <v>4.1763141924157621</v>
      </c>
      <c r="AD13" s="4"/>
    </row>
    <row r="14" spans="1:30" x14ac:dyDescent="0.2">
      <c r="A14" s="7" t="s">
        <v>142</v>
      </c>
      <c r="C14" s="8">
        <v>2524</v>
      </c>
      <c r="D14" s="8">
        <v>4167</v>
      </c>
      <c r="E14" s="8">
        <v>5841</v>
      </c>
      <c r="F14" s="8">
        <f t="shared" si="0"/>
        <v>2.3141838351822503</v>
      </c>
      <c r="G14" s="11">
        <v>0.61721413957717641</v>
      </c>
      <c r="H14" s="25">
        <v>1.2999999999999999E-2</v>
      </c>
      <c r="I14" s="12">
        <v>5.1238387799564258E-2</v>
      </c>
      <c r="J14" s="13">
        <v>6.4999999999999997E-4</v>
      </c>
      <c r="K14" s="12">
        <v>8.7400000000000005E-2</v>
      </c>
      <c r="L14" s="13">
        <v>2.0999999999999999E-3</v>
      </c>
      <c r="M14" s="11">
        <v>0.35832999999999998</v>
      </c>
      <c r="O14" s="14">
        <v>488.09971263857364</v>
      </c>
      <c r="P14" s="14">
        <v>7.8</v>
      </c>
      <c r="Q14" s="14">
        <v>322.12013637780746</v>
      </c>
      <c r="R14" s="14">
        <v>4</v>
      </c>
      <c r="S14" s="8">
        <v>1363</v>
      </c>
      <c r="T14" s="8">
        <v>45</v>
      </c>
      <c r="V14" s="14">
        <v>307.86802177741134</v>
      </c>
      <c r="W14" s="14">
        <v>3.9492204887530189</v>
      </c>
      <c r="Y14" s="11">
        <v>0.82246131575038517</v>
      </c>
      <c r="AA14" s="38">
        <v>307.86802177741134</v>
      </c>
      <c r="AB14" s="39">
        <v>3.9492204887530189</v>
      </c>
      <c r="AC14" s="7" t="s">
        <v>1136</v>
      </c>
      <c r="AD14" s="4"/>
    </row>
    <row r="15" spans="1:30" x14ac:dyDescent="0.2">
      <c r="A15" s="7" t="s">
        <v>143</v>
      </c>
      <c r="C15" s="8">
        <v>3097</v>
      </c>
      <c r="D15" s="8">
        <v>607</v>
      </c>
      <c r="E15" s="8">
        <v>850</v>
      </c>
      <c r="F15" s="8">
        <f t="shared" si="0"/>
        <v>0.27445915402001936</v>
      </c>
      <c r="G15" s="11">
        <v>0.41205292869591559</v>
      </c>
      <c r="H15" s="25">
        <v>4.3E-3</v>
      </c>
      <c r="I15" s="12">
        <v>5.2323413217138702E-2</v>
      </c>
      <c r="J15" s="13">
        <v>6.9999999999999999E-4</v>
      </c>
      <c r="K15" s="12">
        <v>5.7389999999999997E-2</v>
      </c>
      <c r="L15" s="13">
        <v>7.3999999999999999E-4</v>
      </c>
      <c r="M15" s="11">
        <v>0.58311999999999997</v>
      </c>
      <c r="O15" s="14">
        <v>350.35246309654269</v>
      </c>
      <c r="P15" s="14">
        <v>3.1</v>
      </c>
      <c r="Q15" s="14">
        <v>328.77030834492308</v>
      </c>
      <c r="R15" s="14">
        <v>4.3</v>
      </c>
      <c r="S15" s="8">
        <v>506</v>
      </c>
      <c r="T15" s="8">
        <v>29</v>
      </c>
      <c r="V15" s="14">
        <v>326.92425754680119</v>
      </c>
      <c r="W15" s="14">
        <v>4.3175420045841317</v>
      </c>
      <c r="Y15" s="11">
        <v>0.82288643840164222</v>
      </c>
      <c r="AA15" s="40">
        <v>326.92425754680119</v>
      </c>
      <c r="AB15" s="41">
        <v>4.3175420045841317</v>
      </c>
    </row>
    <row r="16" spans="1:30" x14ac:dyDescent="0.2">
      <c r="A16" s="7" t="s">
        <v>144</v>
      </c>
      <c r="C16" s="8">
        <v>2300</v>
      </c>
      <c r="D16" s="8">
        <v>1223</v>
      </c>
      <c r="E16" s="8">
        <v>1714</v>
      </c>
      <c r="F16" s="8">
        <f t="shared" si="0"/>
        <v>0.74521739130434783</v>
      </c>
      <c r="G16" s="11">
        <v>0.44570167462302024</v>
      </c>
      <c r="H16" s="25">
        <v>4.7000000000000002E-3</v>
      </c>
      <c r="I16" s="12">
        <v>5.4222207697893959E-2</v>
      </c>
      <c r="J16" s="13">
        <v>3.8999999999999999E-4</v>
      </c>
      <c r="K16" s="12">
        <v>6.0040000000000003E-2</v>
      </c>
      <c r="L16" s="13">
        <v>6.0999999999999997E-4</v>
      </c>
      <c r="M16" s="11">
        <v>0.39557999999999999</v>
      </c>
      <c r="O16" s="14">
        <v>374.26490498971026</v>
      </c>
      <c r="P16" s="14">
        <v>3.2</v>
      </c>
      <c r="Q16" s="14">
        <v>340.39162702244874</v>
      </c>
      <c r="R16" s="14">
        <v>2.4</v>
      </c>
      <c r="S16" s="8">
        <v>602</v>
      </c>
      <c r="T16" s="8">
        <v>22</v>
      </c>
      <c r="V16" s="14">
        <v>337.44843311432777</v>
      </c>
      <c r="W16" s="14">
        <v>2.4036431578398574</v>
      </c>
      <c r="Y16" s="11">
        <v>0.82363109668601475</v>
      </c>
      <c r="AA16" s="40">
        <v>337.44843311432777</v>
      </c>
      <c r="AB16" s="41">
        <v>2.4036431578398574</v>
      </c>
      <c r="AD16" s="4"/>
    </row>
    <row r="17" spans="1:30" x14ac:dyDescent="0.2">
      <c r="A17" s="7" t="s">
        <v>145</v>
      </c>
      <c r="C17" s="8">
        <v>874</v>
      </c>
      <c r="D17" s="8">
        <v>837</v>
      </c>
      <c r="E17" s="8">
        <v>929</v>
      </c>
      <c r="F17" s="8">
        <f t="shared" si="0"/>
        <v>1.062929061784897</v>
      </c>
      <c r="G17" s="11">
        <v>0.61432996135485318</v>
      </c>
      <c r="H17" s="25">
        <v>1.2E-2</v>
      </c>
      <c r="I17" s="12">
        <v>5.6004749455337677E-2</v>
      </c>
      <c r="J17" s="13">
        <v>4.0999999999999999E-4</v>
      </c>
      <c r="K17" s="12">
        <v>8.0199999999999994E-2</v>
      </c>
      <c r="L17" s="13">
        <v>1.5E-3</v>
      </c>
      <c r="M17" s="11">
        <v>0.28548000000000001</v>
      </c>
      <c r="O17" s="14">
        <v>486.28723762622735</v>
      </c>
      <c r="P17" s="14">
        <v>7.6</v>
      </c>
      <c r="Q17" s="14">
        <v>351.2824036373089</v>
      </c>
      <c r="R17" s="14">
        <v>2.5</v>
      </c>
      <c r="S17" s="8">
        <v>1194</v>
      </c>
      <c r="T17" s="8">
        <v>36</v>
      </c>
      <c r="V17" s="14">
        <v>339.32074903954532</v>
      </c>
      <c r="W17" s="14">
        <v>2.5403147882277008</v>
      </c>
      <c r="Y17" s="11">
        <v>0.82433096559541386</v>
      </c>
      <c r="AA17" s="40">
        <v>339.32074903954532</v>
      </c>
      <c r="AB17" s="41">
        <v>2.5403147882277008</v>
      </c>
      <c r="AD17" s="4"/>
    </row>
    <row r="18" spans="1:30" x14ac:dyDescent="0.2">
      <c r="A18" s="7" t="s">
        <v>146</v>
      </c>
      <c r="C18" s="8">
        <v>559</v>
      </c>
      <c r="D18" s="8">
        <v>473</v>
      </c>
      <c r="E18" s="8">
        <v>485</v>
      </c>
      <c r="F18" s="8">
        <f t="shared" si="0"/>
        <v>0.8676207513416816</v>
      </c>
      <c r="G18" s="11">
        <v>0.7277743047662345</v>
      </c>
      <c r="H18" s="25">
        <v>2.5000000000000001E-2</v>
      </c>
      <c r="I18" s="12">
        <v>5.7322280319535207E-2</v>
      </c>
      <c r="J18" s="13">
        <v>7.5000000000000002E-4</v>
      </c>
      <c r="K18" s="12">
        <v>9.2600000000000002E-2</v>
      </c>
      <c r="L18" s="13">
        <v>1.9E-3</v>
      </c>
      <c r="M18" s="11">
        <v>0.42809999999999998</v>
      </c>
      <c r="O18" s="14">
        <v>555.24602851587508</v>
      </c>
      <c r="P18" s="14">
        <v>14</v>
      </c>
      <c r="Q18" s="14">
        <v>359.32029898342131</v>
      </c>
      <c r="R18" s="14">
        <v>4.5999999999999996</v>
      </c>
      <c r="S18" s="8">
        <v>1474</v>
      </c>
      <c r="T18" s="8">
        <v>34</v>
      </c>
      <c r="V18" s="14">
        <v>341.49291628637087</v>
      </c>
      <c r="W18" s="14">
        <v>4.488112211421849</v>
      </c>
      <c r="Y18" s="11">
        <v>0.82484875819893155</v>
      </c>
      <c r="AA18" s="40">
        <v>341.49291628637087</v>
      </c>
      <c r="AB18" s="41">
        <v>4.488112211421849</v>
      </c>
      <c r="AD18" s="4"/>
    </row>
    <row r="19" spans="1:30" x14ac:dyDescent="0.2">
      <c r="A19" s="7" t="s">
        <v>147</v>
      </c>
      <c r="C19" s="8">
        <v>1270</v>
      </c>
      <c r="D19" s="8">
        <v>1482</v>
      </c>
      <c r="E19" s="8">
        <v>916</v>
      </c>
      <c r="F19" s="8">
        <f t="shared" si="0"/>
        <v>0.721259842519685</v>
      </c>
      <c r="G19" s="11">
        <v>1.0671459422596041</v>
      </c>
      <c r="H19" s="25">
        <v>0.11</v>
      </c>
      <c r="I19" s="12">
        <v>6.1236122004357289E-2</v>
      </c>
      <c r="J19" s="13">
        <v>8.7000000000000001E-4</v>
      </c>
      <c r="K19" s="12">
        <v>0.126</v>
      </c>
      <c r="L19" s="13">
        <v>1.0999999999999999E-2</v>
      </c>
      <c r="M19" s="11">
        <v>0.74995000000000001</v>
      </c>
      <c r="O19" s="14">
        <v>737.33957865817933</v>
      </c>
      <c r="P19" s="14">
        <v>52</v>
      </c>
      <c r="Q19" s="14">
        <v>383.13864000140984</v>
      </c>
      <c r="R19" s="14">
        <v>5.3</v>
      </c>
      <c r="S19" s="8">
        <v>2010</v>
      </c>
      <c r="T19" s="8">
        <v>170</v>
      </c>
      <c r="V19" s="14">
        <v>348.13114953580464</v>
      </c>
      <c r="W19" s="14">
        <v>7.2668877796256153</v>
      </c>
      <c r="Y19" s="11">
        <v>0.82638939728343852</v>
      </c>
      <c r="AA19" s="40">
        <v>348.13114953580464</v>
      </c>
      <c r="AB19" s="41">
        <v>7.2668877796256153</v>
      </c>
      <c r="AD19" s="4"/>
    </row>
    <row r="20" spans="1:30" ht="13.5" thickBot="1" x14ac:dyDescent="0.25">
      <c r="A20" s="7" t="s">
        <v>148</v>
      </c>
      <c r="C20" s="8">
        <v>1342</v>
      </c>
      <c r="D20" s="8">
        <v>788</v>
      </c>
      <c r="E20" s="8">
        <v>547</v>
      </c>
      <c r="F20" s="8">
        <f t="shared" si="0"/>
        <v>0.40760059612518629</v>
      </c>
      <c r="G20" s="11">
        <v>0.6364419943926648</v>
      </c>
      <c r="H20" s="25">
        <v>0.02</v>
      </c>
      <c r="I20" s="12">
        <v>5.7729164851125621E-2</v>
      </c>
      <c r="J20" s="13">
        <v>8.8000000000000003E-4</v>
      </c>
      <c r="K20" s="12">
        <v>8.0299999999999996E-2</v>
      </c>
      <c r="L20" s="13">
        <v>1.6999999999999999E-3</v>
      </c>
      <c r="M20" s="11">
        <v>0.61026999999999998</v>
      </c>
      <c r="O20" s="14">
        <v>500.10089801848602</v>
      </c>
      <c r="P20" s="14">
        <v>12</v>
      </c>
      <c r="Q20" s="14">
        <v>361.80056607410751</v>
      </c>
      <c r="R20" s="14">
        <v>5.4</v>
      </c>
      <c r="S20" s="8">
        <v>1202</v>
      </c>
      <c r="T20" s="8">
        <v>42</v>
      </c>
      <c r="V20" s="14">
        <v>349.56201655686459</v>
      </c>
      <c r="W20" s="14">
        <v>5.3022519474753782</v>
      </c>
      <c r="Y20" s="11">
        <v>0.8250087502019372</v>
      </c>
      <c r="AA20" s="42">
        <v>349.56201655686459</v>
      </c>
      <c r="AB20" s="43">
        <v>5.3022519474753782</v>
      </c>
      <c r="AD20" s="4"/>
    </row>
    <row r="21" spans="1:30" x14ac:dyDescent="0.2">
      <c r="A21" s="7" t="s">
        <v>149</v>
      </c>
      <c r="C21" s="8">
        <v>732</v>
      </c>
      <c r="D21" s="8">
        <v>1453</v>
      </c>
      <c r="E21" s="8">
        <v>1511</v>
      </c>
      <c r="F21" s="8">
        <f t="shared" si="0"/>
        <v>2.0642076502732238</v>
      </c>
      <c r="G21" s="11">
        <v>0.69797112980222753</v>
      </c>
      <c r="H21" s="25">
        <v>2.5000000000000001E-2</v>
      </c>
      <c r="I21" s="12">
        <v>6.0722672476397954E-2</v>
      </c>
      <c r="J21" s="13">
        <v>5.6999999999999998E-4</v>
      </c>
      <c r="K21" s="12">
        <v>8.43E-2</v>
      </c>
      <c r="L21" s="13">
        <v>2.7000000000000001E-3</v>
      </c>
      <c r="M21" s="11">
        <v>0.37103999999999998</v>
      </c>
      <c r="O21" s="14">
        <v>537.57839800215822</v>
      </c>
      <c r="P21" s="14">
        <v>14</v>
      </c>
      <c r="Q21" s="14">
        <v>380.0189673743605</v>
      </c>
      <c r="R21" s="14">
        <v>3.5</v>
      </c>
      <c r="S21" s="8">
        <v>1277</v>
      </c>
      <c r="T21" s="8">
        <v>54</v>
      </c>
      <c r="V21" s="14">
        <v>365.46049725972415</v>
      </c>
      <c r="W21" s="14">
        <v>3.6218012415589005</v>
      </c>
      <c r="Y21" s="11">
        <v>0.82618707177430062</v>
      </c>
      <c r="AA21" s="38">
        <v>365.46049725972415</v>
      </c>
      <c r="AB21" s="39">
        <v>3.6218012415589005</v>
      </c>
      <c r="AC21" s="7" t="s">
        <v>1141</v>
      </c>
      <c r="AD21" s="4"/>
    </row>
    <row r="22" spans="1:30" x14ac:dyDescent="0.2">
      <c r="A22" s="7" t="s">
        <v>150</v>
      </c>
      <c r="C22" s="8">
        <v>133</v>
      </c>
      <c r="D22" s="8">
        <v>208</v>
      </c>
      <c r="E22" s="8">
        <v>244</v>
      </c>
      <c r="F22" s="8">
        <f t="shared" si="0"/>
        <v>1.8345864661654134</v>
      </c>
      <c r="G22" s="11">
        <v>0.44570167462302024</v>
      </c>
      <c r="H22" s="25">
        <v>6.1000000000000004E-3</v>
      </c>
      <c r="I22" s="12">
        <v>5.8736688453159033E-2</v>
      </c>
      <c r="J22" s="13">
        <v>7.6999999999999996E-4</v>
      </c>
      <c r="K22" s="12">
        <v>5.5640000000000002E-2</v>
      </c>
      <c r="L22" s="13">
        <v>5.2999999999999998E-4</v>
      </c>
      <c r="M22" s="11">
        <v>0.66944000000000004</v>
      </c>
      <c r="O22" s="14">
        <v>374.26490498971026</v>
      </c>
      <c r="P22" s="14">
        <v>4.2</v>
      </c>
      <c r="Q22" s="14">
        <v>367.93807584534687</v>
      </c>
      <c r="R22" s="14">
        <v>4.7</v>
      </c>
      <c r="S22" s="8">
        <v>438</v>
      </c>
      <c r="T22" s="8">
        <v>21</v>
      </c>
      <c r="V22" s="14">
        <v>367.13432348938341</v>
      </c>
      <c r="W22" s="14">
        <v>4.7372846039170868</v>
      </c>
      <c r="Y22" s="11">
        <v>0.82540509426799069</v>
      </c>
      <c r="AA22" s="40">
        <v>367.13432348938341</v>
      </c>
      <c r="AB22" s="41">
        <v>4.7372846039170868</v>
      </c>
      <c r="AD22" s="4"/>
    </row>
    <row r="23" spans="1:30" x14ac:dyDescent="0.2">
      <c r="A23" s="7" t="s">
        <v>151</v>
      </c>
      <c r="B23" s="26" t="s">
        <v>121</v>
      </c>
      <c r="C23" s="8">
        <v>1439</v>
      </c>
      <c r="D23" s="8">
        <v>1465</v>
      </c>
      <c r="E23" s="8">
        <v>1828</v>
      </c>
      <c r="F23" s="8">
        <f t="shared" si="0"/>
        <v>1.270326615705351</v>
      </c>
      <c r="G23" s="11">
        <v>0.44022173600060599</v>
      </c>
      <c r="H23" s="25">
        <v>4.5999999999999999E-3</v>
      </c>
      <c r="I23" s="12">
        <v>5.9192011619462588E-2</v>
      </c>
      <c r="J23" s="13">
        <v>6.2E-4</v>
      </c>
      <c r="K23" s="12">
        <v>5.4210000000000001E-2</v>
      </c>
      <c r="L23" s="13">
        <v>4.6000000000000001E-4</v>
      </c>
      <c r="M23" s="11">
        <v>0.76032999999999995</v>
      </c>
      <c r="O23" s="14">
        <v>370.40877805497968</v>
      </c>
      <c r="P23" s="14">
        <v>3.2</v>
      </c>
      <c r="Q23" s="14">
        <v>370.70984220539748</v>
      </c>
      <c r="R23" s="14">
        <v>3.8</v>
      </c>
      <c r="S23" s="8">
        <v>379</v>
      </c>
      <c r="T23" s="8">
        <v>19</v>
      </c>
      <c r="V23" s="14">
        <v>370.60683801462608</v>
      </c>
      <c r="W23" s="14">
        <v>3.8212679557667188</v>
      </c>
      <c r="Y23" s="11">
        <v>0.82558429228076324</v>
      </c>
      <c r="AA23" s="40">
        <v>370.60683801462608</v>
      </c>
      <c r="AB23" s="41">
        <v>3.8212679557667188</v>
      </c>
      <c r="AD23" s="4"/>
    </row>
    <row r="24" spans="1:30" x14ac:dyDescent="0.2">
      <c r="A24" s="7" t="s">
        <v>152</v>
      </c>
      <c r="B24" s="26" t="s">
        <v>121</v>
      </c>
      <c r="C24" s="8">
        <v>740</v>
      </c>
      <c r="D24" s="8">
        <v>1200</v>
      </c>
      <c r="E24" s="8">
        <v>1368</v>
      </c>
      <c r="F24" s="8">
        <f t="shared" si="0"/>
        <v>1.8486486486486486</v>
      </c>
      <c r="G24" s="11">
        <v>0.5770279230128057</v>
      </c>
      <c r="H24" s="25">
        <v>4.7000000000000002E-3</v>
      </c>
      <c r="I24" s="12">
        <v>6.0674233841684813E-2</v>
      </c>
      <c r="J24" s="13">
        <v>5.1000000000000004E-4</v>
      </c>
      <c r="K24" s="12">
        <v>6.9379999999999997E-2</v>
      </c>
      <c r="L24" s="13">
        <v>4.0000000000000002E-4</v>
      </c>
      <c r="M24" s="11">
        <v>0.66996</v>
      </c>
      <c r="O24" s="14">
        <v>462.54964130256445</v>
      </c>
      <c r="P24" s="14">
        <v>3</v>
      </c>
      <c r="Q24" s="14">
        <v>379.72458068896418</v>
      </c>
      <c r="R24" s="14">
        <v>3.1</v>
      </c>
      <c r="S24" s="8">
        <v>909</v>
      </c>
      <c r="T24" s="8">
        <v>12</v>
      </c>
      <c r="V24" s="14">
        <v>372.39058194568628</v>
      </c>
      <c r="W24" s="14">
        <v>3.0836193771659688</v>
      </c>
      <c r="Y24" s="11">
        <v>0.82616798776192824</v>
      </c>
      <c r="AA24" s="40">
        <v>372.39058194568628</v>
      </c>
      <c r="AB24" s="41">
        <v>3.0836193771659688</v>
      </c>
      <c r="AD24" s="4"/>
    </row>
    <row r="25" spans="1:30" x14ac:dyDescent="0.2">
      <c r="A25" s="7" t="s">
        <v>153</v>
      </c>
      <c r="B25" s="26" t="s">
        <v>121</v>
      </c>
      <c r="C25" s="8">
        <v>752</v>
      </c>
      <c r="D25" s="8">
        <v>256</v>
      </c>
      <c r="E25" s="8">
        <v>307</v>
      </c>
      <c r="F25" s="8">
        <f t="shared" si="0"/>
        <v>0.40824468085106386</v>
      </c>
      <c r="G25" s="11">
        <v>0.45387351291960282</v>
      </c>
      <c r="H25" s="25">
        <v>4.1000000000000003E-3</v>
      </c>
      <c r="I25" s="12">
        <v>5.9734524328249806E-2</v>
      </c>
      <c r="J25" s="13">
        <v>5.9000000000000003E-4</v>
      </c>
      <c r="K25" s="12">
        <v>5.568E-2</v>
      </c>
      <c r="L25" s="13">
        <v>4.0000000000000002E-4</v>
      </c>
      <c r="M25" s="11">
        <v>0.65573999999999999</v>
      </c>
      <c r="O25" s="14">
        <v>379.98820412987226</v>
      </c>
      <c r="P25" s="14">
        <v>2.9</v>
      </c>
      <c r="Q25" s="14">
        <v>374.0108171443473</v>
      </c>
      <c r="R25" s="14">
        <v>3.6</v>
      </c>
      <c r="S25" s="8">
        <v>439</v>
      </c>
      <c r="T25" s="8">
        <v>16</v>
      </c>
      <c r="V25" s="14">
        <v>373.2445599285831</v>
      </c>
      <c r="W25" s="14">
        <v>3.627749282708522</v>
      </c>
      <c r="Y25" s="11">
        <v>0.825797870571505</v>
      </c>
      <c r="AA25" s="40">
        <v>373.2445599285831</v>
      </c>
      <c r="AB25" s="41">
        <v>3.627749282708522</v>
      </c>
      <c r="AD25" s="4"/>
    </row>
    <row r="26" spans="1:30" x14ac:dyDescent="0.2">
      <c r="A26" s="7" t="s">
        <v>154</v>
      </c>
      <c r="B26" s="26" t="s">
        <v>121</v>
      </c>
      <c r="C26" s="8">
        <v>569</v>
      </c>
      <c r="D26" s="8">
        <v>164</v>
      </c>
      <c r="E26" s="8">
        <v>168</v>
      </c>
      <c r="F26" s="8">
        <f t="shared" si="0"/>
        <v>0.29525483304042177</v>
      </c>
      <c r="G26" s="11">
        <v>0.5026161248768658</v>
      </c>
      <c r="H26" s="25">
        <v>4.4999999999999997E-3</v>
      </c>
      <c r="I26" s="12">
        <v>6.0160784313725478E-2</v>
      </c>
      <c r="J26" s="13">
        <v>5.4000000000000001E-4</v>
      </c>
      <c r="K26" s="12">
        <v>6.0900000000000003E-2</v>
      </c>
      <c r="L26" s="13">
        <v>4.6999999999999999E-4</v>
      </c>
      <c r="M26" s="11">
        <v>0.81779000000000002</v>
      </c>
      <c r="O26" s="14">
        <v>413.47176952054036</v>
      </c>
      <c r="P26" s="14">
        <v>3</v>
      </c>
      <c r="Q26" s="14">
        <v>376.60325502698043</v>
      </c>
      <c r="R26" s="14">
        <v>3.3</v>
      </c>
      <c r="S26" s="8">
        <v>634</v>
      </c>
      <c r="T26" s="8">
        <v>17</v>
      </c>
      <c r="V26" s="14">
        <v>373.35873948082252</v>
      </c>
      <c r="W26" s="14">
        <v>3.3011877111269254</v>
      </c>
      <c r="Y26" s="11">
        <v>0.8259657322241768</v>
      </c>
      <c r="AA26" s="40">
        <v>373.35873948082252</v>
      </c>
      <c r="AB26" s="41">
        <v>3.3011877111269254</v>
      </c>
      <c r="AD26" s="4"/>
    </row>
    <row r="27" spans="1:30" x14ac:dyDescent="0.2">
      <c r="A27" s="7" t="s">
        <v>155</v>
      </c>
      <c r="B27" s="26" t="s">
        <v>121</v>
      </c>
      <c r="C27" s="8">
        <v>195</v>
      </c>
      <c r="D27" s="8">
        <v>242</v>
      </c>
      <c r="E27" s="8">
        <v>294</v>
      </c>
      <c r="F27" s="8">
        <f t="shared" si="0"/>
        <v>1.5076923076923077</v>
      </c>
      <c r="G27" s="11">
        <v>0.44964338486019534</v>
      </c>
      <c r="H27" s="25">
        <v>3.7000000000000002E-3</v>
      </c>
      <c r="I27" s="12">
        <v>6.014140885984022E-2</v>
      </c>
      <c r="J27" s="13">
        <v>5.4000000000000001E-4</v>
      </c>
      <c r="K27" s="12">
        <v>5.4600000000000003E-2</v>
      </c>
      <c r="L27" s="13">
        <v>4.4999999999999999E-4</v>
      </c>
      <c r="M27" s="11">
        <v>0.55240999999999996</v>
      </c>
      <c r="O27" s="14">
        <v>377.02958288895894</v>
      </c>
      <c r="P27" s="14">
        <v>2.6</v>
      </c>
      <c r="Q27" s="14">
        <v>376.48543955603793</v>
      </c>
      <c r="R27" s="14">
        <v>3.3</v>
      </c>
      <c r="S27" s="8">
        <v>394</v>
      </c>
      <c r="T27" s="8">
        <v>19</v>
      </c>
      <c r="V27" s="14">
        <v>376.26044680611471</v>
      </c>
      <c r="W27" s="14">
        <v>3.3264928262792379</v>
      </c>
      <c r="Y27" s="11">
        <v>0.82595810119223423</v>
      </c>
      <c r="AA27" s="40">
        <v>376.26044680611471</v>
      </c>
      <c r="AB27" s="41">
        <v>3.3264928262792379</v>
      </c>
      <c r="AD27" s="4"/>
    </row>
    <row r="28" spans="1:30" x14ac:dyDescent="0.2">
      <c r="A28" s="7" t="s">
        <v>156</v>
      </c>
      <c r="B28" s="26" t="s">
        <v>121</v>
      </c>
      <c r="C28" s="8">
        <v>974</v>
      </c>
      <c r="D28" s="8">
        <v>793</v>
      </c>
      <c r="E28" s="8">
        <v>833</v>
      </c>
      <c r="F28" s="8">
        <f t="shared" si="0"/>
        <v>0.85523613963039014</v>
      </c>
      <c r="G28" s="11">
        <v>0.51905594074410832</v>
      </c>
      <c r="H28" s="25">
        <v>4.4000000000000003E-3</v>
      </c>
      <c r="I28" s="12">
        <v>6.0819549745824243E-2</v>
      </c>
      <c r="J28" s="13">
        <v>4.2000000000000002E-4</v>
      </c>
      <c r="K28" s="12">
        <v>6.2300000000000001E-2</v>
      </c>
      <c r="L28" s="13">
        <v>5.9999999999999995E-4</v>
      </c>
      <c r="M28" s="11">
        <v>0.27900000000000003</v>
      </c>
      <c r="O28" s="14">
        <v>424.52053641180783</v>
      </c>
      <c r="P28" s="14">
        <v>2.8</v>
      </c>
      <c r="Q28" s="14">
        <v>380.60770041718808</v>
      </c>
      <c r="R28" s="14">
        <v>2.6</v>
      </c>
      <c r="S28" s="8">
        <v>681</v>
      </c>
      <c r="T28" s="8">
        <v>21</v>
      </c>
      <c r="V28" s="14">
        <v>376.6983590903863</v>
      </c>
      <c r="W28" s="14">
        <v>2.5729451555568685</v>
      </c>
      <c r="Y28" s="11">
        <v>0.82622524150613563</v>
      </c>
      <c r="AA28" s="40">
        <v>376.6983590903863</v>
      </c>
      <c r="AB28" s="41">
        <v>2.5729451555568685</v>
      </c>
      <c r="AD28" s="4"/>
    </row>
    <row r="29" spans="1:30" x14ac:dyDescent="0.2">
      <c r="A29" s="7" t="s">
        <v>157</v>
      </c>
      <c r="B29" s="26" t="s">
        <v>121</v>
      </c>
      <c r="C29" s="8">
        <v>457</v>
      </c>
      <c r="D29" s="8">
        <v>606</v>
      </c>
      <c r="E29" s="8">
        <v>734</v>
      </c>
      <c r="F29" s="8">
        <f t="shared" si="0"/>
        <v>1.6061269146608315</v>
      </c>
      <c r="G29" s="11">
        <v>0.5604919678714857</v>
      </c>
      <c r="H29" s="25">
        <v>1.2999999999999999E-2</v>
      </c>
      <c r="I29" s="12">
        <v>6.1420188816267235E-2</v>
      </c>
      <c r="J29" s="13">
        <v>5.5999999999999995E-4</v>
      </c>
      <c r="K29" s="12">
        <v>6.6600000000000006E-2</v>
      </c>
      <c r="L29" s="13">
        <v>1.6000000000000001E-3</v>
      </c>
      <c r="M29" s="11">
        <v>0.12185</v>
      </c>
      <c r="O29" s="14">
        <v>451.84661173259735</v>
      </c>
      <c r="P29" s="14">
        <v>8.1999999999999993</v>
      </c>
      <c r="Q29" s="14">
        <v>384.25664568483376</v>
      </c>
      <c r="R29" s="14">
        <v>3.4</v>
      </c>
      <c r="S29" s="8">
        <v>819</v>
      </c>
      <c r="T29" s="8">
        <v>47</v>
      </c>
      <c r="V29" s="14">
        <v>378.25143593929164</v>
      </c>
      <c r="W29" s="14">
        <v>3.4783836602169957</v>
      </c>
      <c r="Y29" s="11">
        <v>0.82646194463096556</v>
      </c>
      <c r="AA29" s="40">
        <v>378.25143593929164</v>
      </c>
      <c r="AB29" s="41">
        <v>3.4783836602169957</v>
      </c>
      <c r="AD29" s="4"/>
    </row>
    <row r="30" spans="1:30" x14ac:dyDescent="0.2">
      <c r="A30" s="7" t="s">
        <v>158</v>
      </c>
      <c r="B30" s="26" t="s">
        <v>121</v>
      </c>
      <c r="C30" s="8">
        <v>455</v>
      </c>
      <c r="D30" s="8">
        <v>559</v>
      </c>
      <c r="E30" s="8">
        <v>571</v>
      </c>
      <c r="F30" s="8">
        <f t="shared" si="0"/>
        <v>1.2549450549450549</v>
      </c>
      <c r="G30" s="11">
        <v>0.63836477987421358</v>
      </c>
      <c r="H30" s="25">
        <v>2.1999999999999999E-2</v>
      </c>
      <c r="I30" s="12">
        <v>6.2214582425562805E-2</v>
      </c>
      <c r="J30" s="13">
        <v>8.0999999999999996E-4</v>
      </c>
      <c r="K30" s="12">
        <v>7.4800000000000005E-2</v>
      </c>
      <c r="L30" s="13">
        <v>2E-3</v>
      </c>
      <c r="M30" s="11">
        <v>0.57745000000000002</v>
      </c>
      <c r="O30" s="14">
        <v>501.29325173700556</v>
      </c>
      <c r="P30" s="14">
        <v>14</v>
      </c>
      <c r="Q30" s="14">
        <v>389.07949991320697</v>
      </c>
      <c r="R30" s="14">
        <v>4.9000000000000004</v>
      </c>
      <c r="S30" s="8">
        <v>1061</v>
      </c>
      <c r="T30" s="8">
        <v>54</v>
      </c>
      <c r="V30" s="14">
        <v>378.99982297772607</v>
      </c>
      <c r="W30" s="14">
        <v>4.9496567504503197</v>
      </c>
      <c r="Y30" s="11">
        <v>0.82677513786096546</v>
      </c>
      <c r="AA30" s="40">
        <v>378.99982297772607</v>
      </c>
      <c r="AB30" s="41">
        <v>4.9496567504503197</v>
      </c>
      <c r="AD30" s="4"/>
    </row>
    <row r="31" spans="1:30" x14ac:dyDescent="0.2">
      <c r="A31" s="7" t="s">
        <v>159</v>
      </c>
      <c r="B31" s="26" t="s">
        <v>121</v>
      </c>
      <c r="C31" s="8">
        <v>142</v>
      </c>
      <c r="D31" s="8">
        <v>156</v>
      </c>
      <c r="E31" s="8">
        <v>182</v>
      </c>
      <c r="F31" s="8">
        <f t="shared" si="0"/>
        <v>1.2816901408450705</v>
      </c>
      <c r="G31" s="11">
        <v>0.4681982647571416</v>
      </c>
      <c r="H31" s="25">
        <v>2.1999999999999999E-2</v>
      </c>
      <c r="I31" s="12">
        <v>6.093580246913579E-2</v>
      </c>
      <c r="J31" s="13">
        <v>1.1000000000000001E-3</v>
      </c>
      <c r="K31" s="12">
        <v>5.7099999999999998E-2</v>
      </c>
      <c r="L31" s="13">
        <v>1.5E-3</v>
      </c>
      <c r="M31" s="11">
        <v>0.15518999999999999</v>
      </c>
      <c r="O31" s="14">
        <v>389.94362472388832</v>
      </c>
      <c r="P31" s="14">
        <v>16</v>
      </c>
      <c r="Q31" s="14">
        <v>381.31410910302708</v>
      </c>
      <c r="R31" s="14">
        <v>6.8</v>
      </c>
      <c r="S31" s="8">
        <v>487</v>
      </c>
      <c r="T31" s="8">
        <v>56</v>
      </c>
      <c r="V31" s="14">
        <v>379.92969039042032</v>
      </c>
      <c r="W31" s="14">
        <v>6.7770779211265744</v>
      </c>
      <c r="Y31" s="11">
        <v>0.82627104818849417</v>
      </c>
      <c r="AA31" s="40">
        <v>379.92969039042032</v>
      </c>
      <c r="AB31" s="41">
        <v>6.7770779211265744</v>
      </c>
      <c r="AD31" s="4"/>
    </row>
    <row r="32" spans="1:30" x14ac:dyDescent="0.2">
      <c r="A32" s="7" t="s">
        <v>160</v>
      </c>
      <c r="C32" s="8">
        <v>1266</v>
      </c>
      <c r="D32" s="8">
        <v>311</v>
      </c>
      <c r="E32" s="8">
        <v>585</v>
      </c>
      <c r="F32" s="8">
        <f t="shared" si="0"/>
        <v>0.46208530805687204</v>
      </c>
      <c r="G32" s="11">
        <v>0.52280537243312852</v>
      </c>
      <c r="H32" s="25">
        <v>5.0000000000000001E-3</v>
      </c>
      <c r="I32" s="12">
        <v>6.2127392883079155E-2</v>
      </c>
      <c r="J32" s="13">
        <v>6.3000000000000003E-4</v>
      </c>
      <c r="K32" s="12">
        <v>6.1370000000000001E-2</v>
      </c>
      <c r="L32" s="13">
        <v>8.0000000000000004E-4</v>
      </c>
      <c r="M32" s="11">
        <v>3.9701E-2</v>
      </c>
      <c r="O32" s="14">
        <v>427.02368230341693</v>
      </c>
      <c r="P32" s="14">
        <v>3.3</v>
      </c>
      <c r="Q32" s="14">
        <v>388.55033849753391</v>
      </c>
      <c r="R32" s="14">
        <v>3.8</v>
      </c>
      <c r="S32" s="8">
        <v>651</v>
      </c>
      <c r="T32" s="8">
        <v>28</v>
      </c>
      <c r="V32" s="14">
        <v>385.1169163164862</v>
      </c>
      <c r="W32" s="14">
        <v>3.8563889814849137</v>
      </c>
      <c r="Y32" s="11">
        <v>0.82674075552812487</v>
      </c>
      <c r="AA32" s="40">
        <v>385.1169163164862</v>
      </c>
      <c r="AB32" s="41">
        <v>3.8563889814849137</v>
      </c>
      <c r="AD32" s="4"/>
    </row>
    <row r="33" spans="1:30" x14ac:dyDescent="0.2">
      <c r="A33" s="7" t="s">
        <v>161</v>
      </c>
      <c r="C33" s="8">
        <v>445</v>
      </c>
      <c r="D33" s="8">
        <v>246</v>
      </c>
      <c r="E33" s="8">
        <v>300</v>
      </c>
      <c r="F33" s="8">
        <f t="shared" si="0"/>
        <v>0.6741573033707865</v>
      </c>
      <c r="G33" s="11">
        <v>0.64797870728195783</v>
      </c>
      <c r="H33" s="25">
        <v>1.2999999999999999E-2</v>
      </c>
      <c r="I33" s="12">
        <v>6.3968061002178639E-2</v>
      </c>
      <c r="J33" s="13">
        <v>7.1000000000000002E-4</v>
      </c>
      <c r="K33" s="12">
        <v>7.4300000000000005E-2</v>
      </c>
      <c r="L33" s="13">
        <v>1.9E-3</v>
      </c>
      <c r="M33" s="11">
        <v>0.31278</v>
      </c>
      <c r="O33" s="14">
        <v>507.2341077983387</v>
      </c>
      <c r="P33" s="14">
        <v>7.7</v>
      </c>
      <c r="Q33" s="14">
        <v>399.71231338477082</v>
      </c>
      <c r="R33" s="14">
        <v>4.3</v>
      </c>
      <c r="S33" s="8">
        <v>1041</v>
      </c>
      <c r="T33" s="8">
        <v>50</v>
      </c>
      <c r="V33" s="14">
        <v>389.75283559357263</v>
      </c>
      <c r="W33" s="14">
        <v>4.3585193349066831</v>
      </c>
      <c r="Y33" s="11">
        <v>0.82746699516926447</v>
      </c>
      <c r="AA33" s="40">
        <v>389.75283559357263</v>
      </c>
      <c r="AB33" s="41">
        <v>4.3585193349066831</v>
      </c>
      <c r="AD33" s="4"/>
    </row>
    <row r="34" spans="1:30" ht="13.5" thickBot="1" x14ac:dyDescent="0.25">
      <c r="A34" s="7" t="s">
        <v>162</v>
      </c>
      <c r="C34" s="8">
        <v>348</v>
      </c>
      <c r="D34" s="8">
        <v>305</v>
      </c>
      <c r="E34" s="8">
        <v>191</v>
      </c>
      <c r="F34" s="8">
        <f t="shared" si="0"/>
        <v>0.54885057471264365</v>
      </c>
      <c r="G34" s="11">
        <v>0.85275536106690886</v>
      </c>
      <c r="H34" s="25">
        <v>3.2000000000000001E-2</v>
      </c>
      <c r="I34" s="12">
        <v>6.5973420479302811E-2</v>
      </c>
      <c r="J34" s="13">
        <v>1E-3</v>
      </c>
      <c r="K34" s="12">
        <v>9.4200000000000006E-2</v>
      </c>
      <c r="L34" s="13">
        <v>2.3999999999999998E-3</v>
      </c>
      <c r="M34" s="11">
        <v>0.78832999999999998</v>
      </c>
      <c r="O34" s="14">
        <v>626.16024310087107</v>
      </c>
      <c r="P34" s="14">
        <v>18</v>
      </c>
      <c r="Q34" s="14">
        <v>411.85103335031084</v>
      </c>
      <c r="R34" s="14">
        <v>6.3</v>
      </c>
      <c r="S34" s="8">
        <v>1498</v>
      </c>
      <c r="T34" s="8">
        <v>50</v>
      </c>
      <c r="V34" s="14">
        <v>391.34303589732383</v>
      </c>
      <c r="W34" s="14">
        <v>5.9647875399413151</v>
      </c>
      <c r="Y34" s="11">
        <v>0.82825914555760716</v>
      </c>
      <c r="AA34" s="42">
        <v>391.34303589732383</v>
      </c>
      <c r="AB34" s="43">
        <v>5.9647875399413151</v>
      </c>
      <c r="AD34" s="4"/>
    </row>
    <row r="35" spans="1:30" ht="13.5" thickBot="1" x14ac:dyDescent="0.25">
      <c r="A35" s="7" t="s">
        <v>163</v>
      </c>
      <c r="C35" s="8">
        <v>259</v>
      </c>
      <c r="D35" s="8">
        <v>137</v>
      </c>
      <c r="E35" s="8">
        <v>165</v>
      </c>
      <c r="F35" s="8">
        <f t="shared" si="0"/>
        <v>0.63706563706563701</v>
      </c>
      <c r="G35" s="11">
        <v>0.50376979616579509</v>
      </c>
      <c r="H35" s="25">
        <v>1.4E-2</v>
      </c>
      <c r="I35" s="12">
        <v>6.5295279593318795E-2</v>
      </c>
      <c r="J35" s="13">
        <v>1.8E-3</v>
      </c>
      <c r="K35" s="12">
        <v>5.67E-2</v>
      </c>
      <c r="L35" s="13">
        <v>1.4E-3</v>
      </c>
      <c r="M35" s="11">
        <v>0.67834000000000005</v>
      </c>
      <c r="O35" s="14">
        <v>414.25105625489368</v>
      </c>
      <c r="P35" s="14">
        <v>9.5</v>
      </c>
      <c r="Q35" s="14">
        <v>407.74870953515102</v>
      </c>
      <c r="R35" s="14">
        <v>11</v>
      </c>
      <c r="S35" s="8">
        <v>487</v>
      </c>
      <c r="T35" s="8">
        <v>56</v>
      </c>
      <c r="V35" s="30">
        <v>406.81190596336728</v>
      </c>
      <c r="W35" s="30">
        <v>11.029515101251043</v>
      </c>
      <c r="Y35" s="11">
        <v>0.82799116006869145</v>
      </c>
      <c r="Z35" s="14"/>
      <c r="AA35" s="38">
        <v>406.81190596336728</v>
      </c>
      <c r="AB35" s="39">
        <v>11.029515101251043</v>
      </c>
      <c r="AC35" s="7" t="s">
        <v>1093</v>
      </c>
      <c r="AD35" s="4"/>
    </row>
    <row r="36" spans="1:30" ht="13.5" thickBot="1" x14ac:dyDescent="0.25">
      <c r="A36" s="7" t="s">
        <v>164</v>
      </c>
      <c r="C36" s="8">
        <v>656</v>
      </c>
      <c r="D36" s="8">
        <v>249</v>
      </c>
      <c r="E36" s="8">
        <v>308</v>
      </c>
      <c r="F36" s="8">
        <f t="shared" si="0"/>
        <v>0.46951219512195119</v>
      </c>
      <c r="G36" s="11">
        <v>0.60885002273243893</v>
      </c>
      <c r="H36" s="25">
        <v>8.6999999999999994E-3</v>
      </c>
      <c r="I36" s="12">
        <v>6.888942628903412E-2</v>
      </c>
      <c r="J36" s="13">
        <v>6.2E-4</v>
      </c>
      <c r="K36" s="12">
        <v>6.4439999999999997E-2</v>
      </c>
      <c r="L36" s="13">
        <v>6.3000000000000003E-4</v>
      </c>
      <c r="M36" s="11">
        <v>0.66988000000000003</v>
      </c>
      <c r="O36" s="14">
        <v>482.83459632240704</v>
      </c>
      <c r="P36" s="14">
        <v>5.4</v>
      </c>
      <c r="Q36" s="14">
        <v>429.46133831734357</v>
      </c>
      <c r="R36" s="14">
        <v>3.7</v>
      </c>
      <c r="S36" s="8">
        <v>754</v>
      </c>
      <c r="T36" s="8">
        <v>21</v>
      </c>
      <c r="V36" s="30">
        <v>424.55642901776281</v>
      </c>
      <c r="W36" s="30">
        <v>3.7633790996385286</v>
      </c>
      <c r="Y36" s="11">
        <v>0.82941274443805457</v>
      </c>
      <c r="Z36" s="14"/>
      <c r="AA36" s="44">
        <v>424.55642901776281</v>
      </c>
      <c r="AB36" s="45">
        <v>3.7633790996385286</v>
      </c>
      <c r="AC36" s="7" t="s">
        <v>1094</v>
      </c>
      <c r="AD36" s="4"/>
    </row>
    <row r="37" spans="1:30" ht="13.5" thickBot="1" x14ac:dyDescent="0.25">
      <c r="A37" s="7" t="s">
        <v>165</v>
      </c>
      <c r="C37" s="8">
        <v>346</v>
      </c>
      <c r="D37" s="8">
        <v>117</v>
      </c>
      <c r="E37" s="8">
        <v>158</v>
      </c>
      <c r="F37" s="8">
        <f t="shared" si="0"/>
        <v>0.45664739884393063</v>
      </c>
      <c r="G37" s="11">
        <v>0.65355478517844934</v>
      </c>
      <c r="H37" s="25">
        <v>6.7999999999999996E-3</v>
      </c>
      <c r="I37" s="12">
        <v>7.8945286855482924E-2</v>
      </c>
      <c r="J37" s="13">
        <v>7.2000000000000005E-4</v>
      </c>
      <c r="K37" s="12">
        <v>6.046E-2</v>
      </c>
      <c r="L37" s="13">
        <v>6.2E-4</v>
      </c>
      <c r="M37" s="11">
        <v>0.29060000000000002</v>
      </c>
      <c r="O37" s="14">
        <v>510.66394450674369</v>
      </c>
      <c r="P37" s="14">
        <v>4.0999999999999996</v>
      </c>
      <c r="Q37" s="14">
        <v>489.82419158850729</v>
      </c>
      <c r="R37" s="14">
        <v>4.3</v>
      </c>
      <c r="S37" s="8">
        <v>618</v>
      </c>
      <c r="T37" s="8">
        <v>22</v>
      </c>
      <c r="V37" s="30">
        <v>487.66138796779455</v>
      </c>
      <c r="W37" s="30">
        <v>4.3682771186831131</v>
      </c>
      <c r="Y37" s="11">
        <v>0.83340653810938914</v>
      </c>
      <c r="Z37" s="14"/>
      <c r="AA37" s="42">
        <v>487.66138796779455</v>
      </c>
      <c r="AB37" s="43">
        <v>4.3682771186831131</v>
      </c>
      <c r="AC37" s="7" t="s">
        <v>1095</v>
      </c>
      <c r="AD37" s="4"/>
    </row>
    <row r="38" spans="1:30" x14ac:dyDescent="0.2">
      <c r="A38" s="7" t="s">
        <v>166</v>
      </c>
      <c r="B38" s="15" t="s">
        <v>122</v>
      </c>
      <c r="C38" s="16">
        <v>2216</v>
      </c>
      <c r="D38" s="16">
        <v>4704</v>
      </c>
      <c r="E38" s="16">
        <v>3720</v>
      </c>
      <c r="F38" s="8">
        <f t="shared" si="0"/>
        <v>1.6787003610108304</v>
      </c>
      <c r="G38" s="17">
        <v>1.3363359096764411</v>
      </c>
      <c r="H38" s="27">
        <v>0.14000000000000001</v>
      </c>
      <c r="I38" s="18">
        <v>5.4057516339869272E-2</v>
      </c>
      <c r="J38" s="19">
        <v>1.5E-3</v>
      </c>
      <c r="K38" s="18">
        <v>0.17899999999999999</v>
      </c>
      <c r="L38" s="19">
        <v>1.4E-2</v>
      </c>
      <c r="M38" s="17">
        <v>0.88097000000000003</v>
      </c>
      <c r="N38" s="16"/>
      <c r="O38" s="20">
        <v>861.63766216045224</v>
      </c>
      <c r="P38" s="20">
        <v>61</v>
      </c>
      <c r="Q38" s="20">
        <v>339.38448485236938</v>
      </c>
      <c r="R38" s="20">
        <v>9.3000000000000007</v>
      </c>
      <c r="S38" s="16">
        <v>2610</v>
      </c>
      <c r="T38" s="16">
        <v>140</v>
      </c>
      <c r="Z38" s="28"/>
      <c r="AC38" s="28"/>
      <c r="AD38" s="4"/>
    </row>
    <row r="39" spans="1:30" x14ac:dyDescent="0.2">
      <c r="A39" s="7" t="s">
        <v>167</v>
      </c>
      <c r="B39" s="15" t="s">
        <v>122</v>
      </c>
      <c r="C39" s="16">
        <v>433</v>
      </c>
      <c r="D39" s="16">
        <v>1131</v>
      </c>
      <c r="E39" s="16">
        <v>427</v>
      </c>
      <c r="F39" s="8">
        <f t="shared" si="0"/>
        <v>0.98614318706697457</v>
      </c>
      <c r="G39" s="17">
        <v>1.9323994089565801</v>
      </c>
      <c r="H39" s="27">
        <v>0.2</v>
      </c>
      <c r="I39" s="18">
        <v>7.2076688453159024E-2</v>
      </c>
      <c r="J39" s="19">
        <v>2E-3</v>
      </c>
      <c r="K39" s="18">
        <v>0.191</v>
      </c>
      <c r="L39" s="19">
        <v>1.4E-2</v>
      </c>
      <c r="M39" s="17">
        <v>0.93544000000000005</v>
      </c>
      <c r="N39" s="16"/>
      <c r="O39" s="20">
        <v>1092.3704105306063</v>
      </c>
      <c r="P39" s="20">
        <v>68</v>
      </c>
      <c r="Q39" s="20">
        <v>448.65494166681179</v>
      </c>
      <c r="R39" s="20">
        <v>12</v>
      </c>
      <c r="S39" s="16">
        <v>2700</v>
      </c>
      <c r="T39" s="16">
        <v>130</v>
      </c>
      <c r="AD39" s="4"/>
    </row>
    <row r="40" spans="1:30" x14ac:dyDescent="0.2">
      <c r="A40" s="7" t="s">
        <v>168</v>
      </c>
      <c r="B40" s="15" t="s">
        <v>122</v>
      </c>
      <c r="C40" s="16">
        <v>772</v>
      </c>
      <c r="D40" s="16">
        <v>726</v>
      </c>
      <c r="E40" s="16">
        <v>470</v>
      </c>
      <c r="F40" s="8">
        <f t="shared" si="0"/>
        <v>0.60880829015544047</v>
      </c>
      <c r="G40" s="17">
        <v>0.81718382965825531</v>
      </c>
      <c r="H40" s="27">
        <v>1.7999999999999999E-2</v>
      </c>
      <c r="I40" s="18">
        <v>6.2582716049382703E-2</v>
      </c>
      <c r="J40" s="19">
        <v>1.1000000000000001E-3</v>
      </c>
      <c r="K40" s="18">
        <v>9.4299999999999995E-2</v>
      </c>
      <c r="L40" s="19">
        <v>1.6999999999999999E-3</v>
      </c>
      <c r="M40" s="17">
        <v>0.69038999999999995</v>
      </c>
      <c r="N40" s="16"/>
      <c r="O40" s="20">
        <v>606.4760688128888</v>
      </c>
      <c r="P40" s="20">
        <v>9.9</v>
      </c>
      <c r="Q40" s="20">
        <v>391.31325824766407</v>
      </c>
      <c r="R40" s="20">
        <v>6.9</v>
      </c>
      <c r="S40" s="16">
        <v>1517</v>
      </c>
      <c r="T40" s="16">
        <v>35</v>
      </c>
      <c r="AD40" s="4"/>
    </row>
    <row r="41" spans="1:30" x14ac:dyDescent="0.2">
      <c r="G41" s="11"/>
      <c r="H41" s="25"/>
      <c r="I41" s="12"/>
      <c r="J41" s="13"/>
      <c r="K41" s="12"/>
      <c r="L41" s="13"/>
      <c r="M41" s="11"/>
      <c r="O41" s="14"/>
      <c r="P41" s="14"/>
      <c r="Q41" s="14"/>
      <c r="R41" s="14"/>
      <c r="AD41" s="4"/>
    </row>
    <row r="42" spans="1:30" x14ac:dyDescent="0.2">
      <c r="AD42" s="4"/>
    </row>
    <row r="43" spans="1:30" x14ac:dyDescent="0.2">
      <c r="A43" s="21" t="s">
        <v>1147</v>
      </c>
      <c r="B43" s="8"/>
      <c r="AD43" s="4"/>
    </row>
    <row r="44" spans="1:30" x14ac:dyDescent="0.2">
      <c r="A44" s="21" t="s">
        <v>1148</v>
      </c>
      <c r="B44" s="8"/>
      <c r="AD44" s="4"/>
    </row>
    <row r="45" spans="1:30" ht="15" x14ac:dyDescent="0.2">
      <c r="A45" s="22" t="s">
        <v>1149</v>
      </c>
      <c r="B45" s="8"/>
      <c r="AD45" s="46" t="s">
        <v>1096</v>
      </c>
    </row>
    <row r="46" spans="1:30" ht="15" x14ac:dyDescent="0.2">
      <c r="A46" s="22" t="s">
        <v>1150</v>
      </c>
      <c r="B46" s="8"/>
      <c r="AD46" s="46" t="s">
        <v>1137</v>
      </c>
    </row>
    <row r="47" spans="1:30" ht="15" x14ac:dyDescent="0.2">
      <c r="A47" s="10" t="s">
        <v>1152</v>
      </c>
      <c r="B47" s="8"/>
    </row>
    <row r="48" spans="1:30" s="8" customFormat="1" ht="15" x14ac:dyDescent="0.2">
      <c r="A48" s="22" t="s">
        <v>1153</v>
      </c>
    </row>
    <row r="49" spans="1:1" s="8" customFormat="1" ht="15" x14ac:dyDescent="0.2">
      <c r="A49" s="22" t="s">
        <v>1151</v>
      </c>
    </row>
    <row r="50" spans="1:1" s="8" customFormat="1" ht="15" x14ac:dyDescent="0.2">
      <c r="A50" s="23" t="s">
        <v>560</v>
      </c>
    </row>
    <row r="51" spans="1:1" s="8" customFormat="1" x14ac:dyDescent="0.2">
      <c r="A51" s="23" t="s">
        <v>1176</v>
      </c>
    </row>
  </sheetData>
  <pageMargins left="0.7" right="0.7" top="0.75" bottom="0.75" header="0.3" footer="0.3"/>
  <ignoredErrors>
    <ignoredError sqref="B23:B3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AEDA7-48C8-44FB-85D6-ECDC9959E334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35141-D31B-4311-8040-43EA1E4D60F7}">
  <sheetPr>
    <pageSetUpPr autoPageBreaks="0"/>
  </sheetPr>
  <dimension ref="A2:AE52"/>
  <sheetViews>
    <sheetView zoomScaleNormal="100" workbookViewId="0"/>
  </sheetViews>
  <sheetFormatPr baseColWidth="10" defaultColWidth="8.85546875" defaultRowHeight="12.75" x14ac:dyDescent="0.2"/>
  <cols>
    <col min="1" max="1" width="13.85546875" style="7" bestFit="1" customWidth="1"/>
    <col min="2" max="2" width="21.5703125" style="7" customWidth="1"/>
    <col min="3" max="3" width="6.85546875" style="7" bestFit="1" customWidth="1"/>
    <col min="4" max="4" width="5.42578125" style="7" bestFit="1" customWidth="1"/>
    <col min="5" max="5" width="5.85546875" style="7" bestFit="1" customWidth="1"/>
    <col min="6" max="6" width="14.42578125" style="7" bestFit="1" customWidth="1"/>
    <col min="7" max="7" width="12" style="7" bestFit="1" customWidth="1"/>
    <col min="8" max="8" width="9.7109375" style="7" bestFit="1" customWidth="1"/>
    <col min="9" max="9" width="12" style="7" bestFit="1" customWidth="1"/>
    <col min="10" max="10" width="6.85546875" style="7" bestFit="1" customWidth="1"/>
    <col min="11" max="11" width="12" style="7" bestFit="1" customWidth="1"/>
    <col min="12" max="12" width="10.28515625" style="7" bestFit="1" customWidth="1"/>
    <col min="13" max="13" width="10.140625" style="7" customWidth="1"/>
    <col min="14" max="14" width="7.28515625" style="7" bestFit="1" customWidth="1"/>
    <col min="15" max="15" width="10.140625" style="7" bestFit="1" customWidth="1"/>
    <col min="16" max="16" width="12" style="7" bestFit="1" customWidth="1"/>
    <col min="17" max="17" width="10.5703125" style="7" bestFit="1" customWidth="1"/>
    <col min="18" max="18" width="12" style="7" bestFit="1" customWidth="1"/>
    <col min="19" max="19" width="11.7109375" style="7" bestFit="1" customWidth="1"/>
    <col min="20" max="20" width="12" style="7" bestFit="1" customWidth="1"/>
    <col min="21" max="21" width="9.28515625" style="7" bestFit="1" customWidth="1"/>
    <col min="22" max="22" width="12" style="7" bestFit="1" customWidth="1"/>
    <col min="23" max="23" width="8.85546875" style="7"/>
    <col min="24" max="24" width="9.28515625" style="7" bestFit="1" customWidth="1"/>
    <col min="25" max="25" width="12" style="7" bestFit="1" customWidth="1"/>
    <col min="26" max="29" width="8.85546875" style="7"/>
    <col min="30" max="31" width="15.28515625" style="7" bestFit="1" customWidth="1"/>
    <col min="32" max="32" width="15" style="7" customWidth="1"/>
    <col min="33" max="16384" width="8.85546875" style="7"/>
  </cols>
  <sheetData>
    <row r="2" spans="1:26" s="63" customFormat="1" x14ac:dyDescent="0.2">
      <c r="A2" s="63" t="s">
        <v>129</v>
      </c>
      <c r="B2" s="63" t="s">
        <v>266</v>
      </c>
      <c r="C2" s="67"/>
    </row>
    <row r="3" spans="1:26" s="63" customFormat="1" x14ac:dyDescent="0.2">
      <c r="A3" s="47" t="s">
        <v>131</v>
      </c>
      <c r="B3" s="47" t="s">
        <v>267</v>
      </c>
    </row>
    <row r="4" spans="1:26" s="47" customFormat="1" x14ac:dyDescent="0.2">
      <c r="A4" s="62"/>
      <c r="B4" s="62"/>
      <c r="C4" s="62"/>
      <c r="D4" s="62"/>
      <c r="E4" s="62"/>
      <c r="F4" s="62" t="s">
        <v>169</v>
      </c>
      <c r="G4" s="62"/>
      <c r="H4" s="62"/>
      <c r="I4" s="62"/>
      <c r="J4" s="62"/>
      <c r="L4" s="62"/>
      <c r="M4" s="62"/>
      <c r="N4" s="62"/>
      <c r="O4" s="62" t="s">
        <v>170</v>
      </c>
      <c r="P4" s="62"/>
      <c r="Q4" s="62"/>
      <c r="R4" s="62"/>
      <c r="S4" s="62"/>
      <c r="T4" s="62"/>
      <c r="U4" s="62"/>
      <c r="V4" s="62"/>
      <c r="X4" s="62"/>
      <c r="Y4" s="62"/>
    </row>
    <row r="5" spans="1:26" s="69" customFormat="1" ht="30.75" thickBot="1" x14ac:dyDescent="0.3">
      <c r="A5" s="69" t="s">
        <v>171</v>
      </c>
      <c r="B5" s="69" t="s">
        <v>172</v>
      </c>
      <c r="C5" s="69" t="s">
        <v>173</v>
      </c>
      <c r="D5" s="69" t="s">
        <v>174</v>
      </c>
      <c r="E5" s="69" t="s">
        <v>134</v>
      </c>
      <c r="F5" s="69" t="s">
        <v>1169</v>
      </c>
      <c r="G5" s="69" t="s">
        <v>558</v>
      </c>
      <c r="H5" s="69" t="s">
        <v>1170</v>
      </c>
      <c r="I5" s="69" t="s">
        <v>558</v>
      </c>
      <c r="J5" s="69" t="s">
        <v>1171</v>
      </c>
      <c r="K5" s="69" t="s">
        <v>558</v>
      </c>
      <c r="L5" s="69" t="s">
        <v>175</v>
      </c>
      <c r="M5" s="69" t="s">
        <v>1172</v>
      </c>
      <c r="N5" s="69" t="s">
        <v>558</v>
      </c>
      <c r="O5" s="69" t="s">
        <v>1173</v>
      </c>
      <c r="P5" s="69" t="s">
        <v>176</v>
      </c>
      <c r="Q5" s="69" t="s">
        <v>1174</v>
      </c>
      <c r="R5" s="69" t="s">
        <v>176</v>
      </c>
      <c r="S5" s="69" t="s">
        <v>1175</v>
      </c>
      <c r="T5" s="69" t="s">
        <v>176</v>
      </c>
      <c r="U5" s="69" t="s">
        <v>177</v>
      </c>
      <c r="V5" s="69" t="s">
        <v>176</v>
      </c>
      <c r="X5" s="69" t="s">
        <v>177</v>
      </c>
      <c r="Y5" s="69" t="s">
        <v>176</v>
      </c>
    </row>
    <row r="6" spans="1:26" s="4" customFormat="1" x14ac:dyDescent="0.2">
      <c r="A6" s="4" t="s">
        <v>252</v>
      </c>
      <c r="B6" s="4" t="s">
        <v>253</v>
      </c>
      <c r="C6" s="4">
        <v>4590</v>
      </c>
      <c r="D6" s="4">
        <v>1.907</v>
      </c>
      <c r="E6" s="4">
        <f t="shared" ref="E6:E49" si="0">1/D6</f>
        <v>0.52438384897745149</v>
      </c>
      <c r="F6" s="4">
        <v>0.36951703715633261</v>
      </c>
      <c r="G6" s="4">
        <v>8.5000000000000006E-3</v>
      </c>
      <c r="H6" s="4">
        <v>4.6467864112793134E-2</v>
      </c>
      <c r="I6" s="4">
        <v>1.1000000000000001E-3</v>
      </c>
      <c r="J6" s="4">
        <v>5.7700000000000001E-2</v>
      </c>
      <c r="K6" s="4">
        <v>1.6000000000000001E-3</v>
      </c>
      <c r="L6" s="4">
        <v>0.37573000000000001</v>
      </c>
      <c r="M6" s="4">
        <v>21.367519999999999</v>
      </c>
      <c r="N6" s="4">
        <v>0.50222809999999996</v>
      </c>
      <c r="O6" s="4">
        <v>319.49011944571868</v>
      </c>
      <c r="P6" s="4">
        <v>6.3</v>
      </c>
      <c r="Q6" s="4">
        <v>292.79970646681863</v>
      </c>
      <c r="R6" s="4">
        <v>6.8112657245539285</v>
      </c>
      <c r="S6" s="4">
        <v>506</v>
      </c>
      <c r="T6" s="4">
        <v>60</v>
      </c>
      <c r="U6" s="4">
        <v>292.79970646681863</v>
      </c>
      <c r="V6" s="4">
        <v>6.8112657245539285</v>
      </c>
      <c r="X6" s="48">
        <v>292.79970646681863</v>
      </c>
      <c r="Y6" s="49">
        <v>6.8112657245539285</v>
      </c>
      <c r="Z6" s="7" t="s">
        <v>1135</v>
      </c>
    </row>
    <row r="7" spans="1:26" s="4" customFormat="1" x14ac:dyDescent="0.2">
      <c r="A7" s="4" t="s">
        <v>232</v>
      </c>
      <c r="B7" s="4" t="s">
        <v>233</v>
      </c>
      <c r="C7" s="4">
        <v>1778</v>
      </c>
      <c r="D7" s="4">
        <v>12.79</v>
      </c>
      <c r="E7" s="4">
        <f t="shared" si="0"/>
        <v>7.8186082877247862E-2</v>
      </c>
      <c r="F7" s="4">
        <v>0.40621377786997093</v>
      </c>
      <c r="G7" s="4">
        <v>5.4000000000000003E-3</v>
      </c>
      <c r="H7" s="4">
        <v>5.0914930685805659E-2</v>
      </c>
      <c r="I7" s="4">
        <v>5.1000000000000004E-4</v>
      </c>
      <c r="J7" s="4">
        <v>5.7889999999999997E-2</v>
      </c>
      <c r="K7" s="4">
        <v>5.9000000000000003E-4</v>
      </c>
      <c r="L7" s="4">
        <v>0.64771000000000001</v>
      </c>
      <c r="M7" s="4">
        <v>19.5122</v>
      </c>
      <c r="N7" s="4">
        <v>0.19417010000000001</v>
      </c>
      <c r="O7" s="4">
        <v>346.35593465046423</v>
      </c>
      <c r="P7" s="4">
        <v>3.9</v>
      </c>
      <c r="Q7" s="4">
        <v>320.13632432798369</v>
      </c>
      <c r="R7" s="4">
        <v>3.1464766613556625</v>
      </c>
      <c r="S7" s="4">
        <v>520</v>
      </c>
      <c r="T7" s="4">
        <v>22</v>
      </c>
      <c r="U7" s="4">
        <v>320.13632432798369</v>
      </c>
      <c r="V7" s="4">
        <v>3.1464766613556625</v>
      </c>
      <c r="X7" s="50">
        <v>320.13632432798369</v>
      </c>
      <c r="Y7" s="51">
        <v>3.1464766613556625</v>
      </c>
    </row>
    <row r="8" spans="1:26" s="4" customFormat="1" x14ac:dyDescent="0.2">
      <c r="A8" s="4" t="s">
        <v>198</v>
      </c>
      <c r="B8" s="4" t="s">
        <v>199</v>
      </c>
      <c r="C8" s="4">
        <v>1325</v>
      </c>
      <c r="D8" s="4">
        <v>9.27</v>
      </c>
      <c r="E8" s="4">
        <f t="shared" si="0"/>
        <v>0.10787486515641856</v>
      </c>
      <c r="F8" s="4">
        <v>0.40834705995300957</v>
      </c>
      <c r="G8" s="4">
        <v>6.7000000000000002E-3</v>
      </c>
      <c r="H8" s="4">
        <v>5.2487941851683484E-2</v>
      </c>
      <c r="I8" s="4">
        <v>7.3999999999999999E-4</v>
      </c>
      <c r="J8" s="4">
        <v>5.645E-2</v>
      </c>
      <c r="K8" s="4">
        <v>8.8999999999999995E-4</v>
      </c>
      <c r="L8" s="4">
        <v>0.44629000000000002</v>
      </c>
      <c r="M8" s="4">
        <v>18.968129999999999</v>
      </c>
      <c r="N8" s="4">
        <v>0.2662447</v>
      </c>
      <c r="O8" s="4">
        <v>347.8960820987806</v>
      </c>
      <c r="P8" s="4">
        <v>4.8</v>
      </c>
      <c r="Q8" s="4">
        <v>329.77811336526247</v>
      </c>
      <c r="R8" s="4">
        <v>4.5717273782604515</v>
      </c>
      <c r="S8" s="4">
        <v>460</v>
      </c>
      <c r="T8" s="4">
        <v>35</v>
      </c>
      <c r="U8" s="4">
        <v>329.77811336526247</v>
      </c>
      <c r="V8" s="4">
        <v>4.5717273782604515</v>
      </c>
      <c r="X8" s="50">
        <v>329.77811336526247</v>
      </c>
      <c r="Y8" s="51">
        <v>4.5717273782604515</v>
      </c>
    </row>
    <row r="9" spans="1:26" s="4" customFormat="1" x14ac:dyDescent="0.2">
      <c r="A9" s="4" t="s">
        <v>228</v>
      </c>
      <c r="B9" s="4" t="s">
        <v>229</v>
      </c>
      <c r="C9" s="4">
        <v>752</v>
      </c>
      <c r="D9" s="4">
        <v>2.42</v>
      </c>
      <c r="E9" s="4">
        <f t="shared" si="0"/>
        <v>0.41322314049586778</v>
      </c>
      <c r="F9" s="4">
        <v>0.4240995524613807</v>
      </c>
      <c r="G9" s="4">
        <v>4.8999999999999998E-3</v>
      </c>
      <c r="H9" s="4">
        <v>5.3694705224908601E-2</v>
      </c>
      <c r="I9" s="4">
        <v>3.8999999999999999E-4</v>
      </c>
      <c r="J9" s="4">
        <v>5.731E-2</v>
      </c>
      <c r="K9" s="4">
        <v>7.1000000000000002E-4</v>
      </c>
      <c r="L9" s="4">
        <v>0.30399999999999999</v>
      </c>
      <c r="M9" s="4">
        <v>18.525379999999998</v>
      </c>
      <c r="N9" s="4">
        <v>0.13384399999999999</v>
      </c>
      <c r="O9" s="4">
        <v>359.19707491239637</v>
      </c>
      <c r="P9" s="4">
        <v>3.4</v>
      </c>
      <c r="Q9" s="4">
        <v>337.16521949842382</v>
      </c>
      <c r="R9" s="4">
        <v>2.4164651048852255</v>
      </c>
      <c r="S9" s="4">
        <v>498</v>
      </c>
      <c r="T9" s="4">
        <v>28</v>
      </c>
      <c r="U9" s="4">
        <v>337.16521949842382</v>
      </c>
      <c r="V9" s="4">
        <v>2.4164651048852255</v>
      </c>
      <c r="X9" s="50">
        <v>337.16521949842382</v>
      </c>
      <c r="Y9" s="51">
        <v>2.4164651048852255</v>
      </c>
    </row>
    <row r="10" spans="1:26" s="4" customFormat="1" x14ac:dyDescent="0.2">
      <c r="A10" s="4" t="s">
        <v>212</v>
      </c>
      <c r="B10" s="4" t="s">
        <v>213</v>
      </c>
      <c r="C10" s="4">
        <v>1197</v>
      </c>
      <c r="D10" s="4">
        <v>13.37</v>
      </c>
      <c r="E10" s="4">
        <f t="shared" si="0"/>
        <v>7.4794315632011971E-2</v>
      </c>
      <c r="F10" s="4">
        <v>0.42117284479713246</v>
      </c>
      <c r="G10" s="4">
        <v>5.8999999999999999E-3</v>
      </c>
      <c r="H10" s="4">
        <v>5.4050362980973876E-2</v>
      </c>
      <c r="I10" s="4">
        <v>5.4000000000000001E-4</v>
      </c>
      <c r="J10" s="4">
        <v>5.654E-2</v>
      </c>
      <c r="K10" s="4">
        <v>8.0000000000000004E-4</v>
      </c>
      <c r="L10" s="4">
        <v>0.36205999999999999</v>
      </c>
      <c r="M10" s="4">
        <v>18.422989999999999</v>
      </c>
      <c r="N10" s="4">
        <v>0.18327959999999999</v>
      </c>
      <c r="O10" s="4">
        <v>357.10691160462062</v>
      </c>
      <c r="P10" s="4">
        <v>4.2</v>
      </c>
      <c r="Q10" s="4">
        <v>339.34073612899033</v>
      </c>
      <c r="R10" s="4">
        <v>3.3396369750137285</v>
      </c>
      <c r="S10" s="4">
        <v>468</v>
      </c>
      <c r="T10" s="4">
        <v>32</v>
      </c>
      <c r="U10" s="4">
        <v>339.34073612899033</v>
      </c>
      <c r="V10" s="4">
        <v>3.3396369750137285</v>
      </c>
      <c r="X10" s="50">
        <v>339.34073612899033</v>
      </c>
      <c r="Y10" s="51">
        <v>3.3396369750137285</v>
      </c>
    </row>
    <row r="11" spans="1:26" s="4" customFormat="1" x14ac:dyDescent="0.2">
      <c r="A11" s="4" t="s">
        <v>200</v>
      </c>
      <c r="B11" s="4" t="s">
        <v>201</v>
      </c>
      <c r="C11" s="4">
        <v>78.3</v>
      </c>
      <c r="D11" s="4">
        <v>2.827</v>
      </c>
      <c r="E11" s="4">
        <f t="shared" si="0"/>
        <v>0.35373187124159888</v>
      </c>
      <c r="F11" s="4">
        <v>0.43668921882880224</v>
      </c>
      <c r="G11" s="4">
        <v>9.2999999999999992E-3</v>
      </c>
      <c r="H11" s="4">
        <v>5.7194828499659733E-2</v>
      </c>
      <c r="I11" s="4">
        <v>7.5000000000000002E-4</v>
      </c>
      <c r="J11" s="4">
        <v>5.5399999999999998E-2</v>
      </c>
      <c r="K11" s="4">
        <v>1.1999999999999999E-3</v>
      </c>
      <c r="L11" s="4">
        <v>0.32500000000000001</v>
      </c>
      <c r="M11" s="4">
        <v>17.445920000000001</v>
      </c>
      <c r="N11" s="4">
        <v>0.22827</v>
      </c>
      <c r="O11" s="4">
        <v>368.13951017017274</v>
      </c>
      <c r="P11" s="4">
        <v>6.6</v>
      </c>
      <c r="Q11" s="4">
        <v>358.54318801397199</v>
      </c>
      <c r="R11" s="4">
        <v>4.6445550797219193</v>
      </c>
      <c r="S11" s="4">
        <v>402</v>
      </c>
      <c r="T11" s="4">
        <v>47</v>
      </c>
      <c r="U11" s="4">
        <v>358.54318801397199</v>
      </c>
      <c r="V11" s="4">
        <v>4.6445550797219193</v>
      </c>
      <c r="X11" s="50">
        <v>358.54318801397199</v>
      </c>
      <c r="Y11" s="51">
        <v>4.6445550797219193</v>
      </c>
    </row>
    <row r="12" spans="1:26" s="4" customFormat="1" x14ac:dyDescent="0.2">
      <c r="A12" s="4" t="s">
        <v>244</v>
      </c>
      <c r="B12" s="4" t="s">
        <v>245</v>
      </c>
      <c r="C12" s="4">
        <v>1312</v>
      </c>
      <c r="D12" s="4">
        <v>7.8</v>
      </c>
      <c r="E12" s="4">
        <f t="shared" si="0"/>
        <v>0.12820512820512822</v>
      </c>
      <c r="F12" s="4">
        <v>0.45262687249248817</v>
      </c>
      <c r="G12" s="4">
        <v>6.1999999999999998E-3</v>
      </c>
      <c r="H12" s="4">
        <v>5.7336526836300639E-2</v>
      </c>
      <c r="I12" s="4">
        <v>5.8E-4</v>
      </c>
      <c r="J12" s="4">
        <v>5.7279999999999998E-2</v>
      </c>
      <c r="K12" s="4">
        <v>7.9000000000000001E-4</v>
      </c>
      <c r="L12" s="4">
        <v>0.31336000000000003</v>
      </c>
      <c r="M12" s="4">
        <v>17.36111</v>
      </c>
      <c r="N12" s="4">
        <v>0.17481669999999999</v>
      </c>
      <c r="O12" s="4">
        <v>379.34828915477959</v>
      </c>
      <c r="P12" s="4">
        <v>4.3</v>
      </c>
      <c r="Q12" s="4">
        <v>359.40715833625222</v>
      </c>
      <c r="R12" s="4">
        <v>3.5763359245683941</v>
      </c>
      <c r="S12" s="4">
        <v>497</v>
      </c>
      <c r="T12" s="4">
        <v>31</v>
      </c>
      <c r="U12" s="4">
        <v>359.40715833625222</v>
      </c>
      <c r="V12" s="4">
        <v>3.5763359245683941</v>
      </c>
      <c r="X12" s="50">
        <v>359.40715833625222</v>
      </c>
      <c r="Y12" s="51">
        <v>3.5763359245683941</v>
      </c>
    </row>
    <row r="13" spans="1:26" s="4" customFormat="1" ht="13.5" thickBot="1" x14ac:dyDescent="0.25">
      <c r="A13" s="4" t="s">
        <v>250</v>
      </c>
      <c r="B13" s="4" t="s">
        <v>251</v>
      </c>
      <c r="C13" s="4">
        <v>871</v>
      </c>
      <c r="D13" s="4">
        <v>1.7150000000000001</v>
      </c>
      <c r="E13" s="4">
        <f t="shared" si="0"/>
        <v>0.58309037900874627</v>
      </c>
      <c r="F13" s="4">
        <v>0.45068712677138678</v>
      </c>
      <c r="G13" s="4">
        <v>4.5999999999999999E-3</v>
      </c>
      <c r="H13" s="4">
        <v>5.7421625399408205E-2</v>
      </c>
      <c r="I13" s="4">
        <v>5.4000000000000001E-4</v>
      </c>
      <c r="J13" s="4">
        <v>5.6950000000000001E-2</v>
      </c>
      <c r="K13" s="4">
        <v>5.5000000000000003E-4</v>
      </c>
      <c r="L13" s="4">
        <v>0.51912999999999998</v>
      </c>
      <c r="M13" s="4">
        <v>17.343050000000002</v>
      </c>
      <c r="N13" s="4">
        <v>0.16242190000000001</v>
      </c>
      <c r="O13" s="4">
        <v>377.99067789540663</v>
      </c>
      <c r="P13" s="4">
        <v>3.2</v>
      </c>
      <c r="Q13" s="4">
        <v>359.92596998741908</v>
      </c>
      <c r="R13" s="4">
        <v>3.3234982632188563</v>
      </c>
      <c r="S13" s="4">
        <v>484</v>
      </c>
      <c r="T13" s="4">
        <v>21</v>
      </c>
      <c r="U13" s="4">
        <v>359.92596998741908</v>
      </c>
      <c r="V13" s="4">
        <v>3.3234982632188563</v>
      </c>
      <c r="X13" s="52">
        <v>359.92596998741908</v>
      </c>
      <c r="Y13" s="53">
        <v>3.3234982632188563</v>
      </c>
    </row>
    <row r="14" spans="1:26" s="4" customFormat="1" x14ac:dyDescent="0.2">
      <c r="A14" s="4" t="s">
        <v>184</v>
      </c>
      <c r="B14" s="4" t="s">
        <v>185</v>
      </c>
      <c r="C14" s="4">
        <v>649</v>
      </c>
      <c r="D14" s="4">
        <v>2.3410000000000002</v>
      </c>
      <c r="E14" s="4">
        <f t="shared" si="0"/>
        <v>0.42716787697565139</v>
      </c>
      <c r="F14" s="4">
        <v>0.43614125549498556</v>
      </c>
      <c r="G14" s="4">
        <v>5.1999999999999998E-3</v>
      </c>
      <c r="H14" s="4">
        <v>5.7906999201923659E-2</v>
      </c>
      <c r="I14" s="4">
        <v>5.2999999999999998E-4</v>
      </c>
      <c r="J14" s="4">
        <v>5.4649999999999997E-2</v>
      </c>
      <c r="K14" s="4">
        <v>5.5000000000000003E-4</v>
      </c>
      <c r="L14" s="4">
        <v>0.52464</v>
      </c>
      <c r="M14" s="4">
        <v>17.250299999999999</v>
      </c>
      <c r="N14" s="4">
        <v>0.15771360000000001</v>
      </c>
      <c r="O14" s="4">
        <v>367.75192595847</v>
      </c>
      <c r="P14" s="4">
        <v>3.7</v>
      </c>
      <c r="Q14" s="4">
        <v>362.88430051127642</v>
      </c>
      <c r="R14" s="4">
        <v>3.2711379243348384</v>
      </c>
      <c r="S14" s="4">
        <v>393</v>
      </c>
      <c r="T14" s="4">
        <v>22</v>
      </c>
      <c r="U14" s="4">
        <v>362.88430051127642</v>
      </c>
      <c r="V14" s="4">
        <v>3.2711379243348384</v>
      </c>
      <c r="X14" s="48">
        <v>362.88430051127642</v>
      </c>
      <c r="Y14" s="49">
        <v>3.2711379243348384</v>
      </c>
      <c r="Z14" s="7" t="s">
        <v>1126</v>
      </c>
    </row>
    <row r="15" spans="1:26" s="4" customFormat="1" x14ac:dyDescent="0.2">
      <c r="A15" s="4" t="s">
        <v>196</v>
      </c>
      <c r="B15" s="4" t="s">
        <v>197</v>
      </c>
      <c r="C15" s="4">
        <v>816</v>
      </c>
      <c r="D15" s="4">
        <v>8.83</v>
      </c>
      <c r="E15" s="4">
        <f t="shared" si="0"/>
        <v>0.11325028312570781</v>
      </c>
      <c r="F15" s="4">
        <v>0.49739221391472099</v>
      </c>
      <c r="G15" s="4">
        <v>9.7999999999999997E-3</v>
      </c>
      <c r="H15" s="4">
        <v>5.8398886218675727E-2</v>
      </c>
      <c r="I15" s="4">
        <v>1.1999999999999999E-3</v>
      </c>
      <c r="J15" s="4">
        <v>6.1800000000000001E-2</v>
      </c>
      <c r="K15" s="4">
        <v>1.2999999999999999E-3</v>
      </c>
      <c r="L15" s="4">
        <v>0.28327000000000002</v>
      </c>
      <c r="M15" s="4">
        <v>16.949149999999999</v>
      </c>
      <c r="N15" s="4">
        <v>0.34472849999999999</v>
      </c>
      <c r="O15" s="4">
        <v>410.18549257255108</v>
      </c>
      <c r="P15" s="4">
        <v>6.7</v>
      </c>
      <c r="Q15" s="4">
        <v>365.880944351594</v>
      </c>
      <c r="R15" s="4">
        <v>7.3396814851928811</v>
      </c>
      <c r="S15" s="4">
        <v>660</v>
      </c>
      <c r="T15" s="4">
        <v>47</v>
      </c>
      <c r="U15" s="4">
        <v>365.880944351594</v>
      </c>
      <c r="V15" s="4">
        <v>7.3396814851928811</v>
      </c>
      <c r="X15" s="50">
        <v>365.880944351594</v>
      </c>
      <c r="Y15" s="51">
        <v>7.3396814851928811</v>
      </c>
    </row>
    <row r="16" spans="1:26" s="4" customFormat="1" x14ac:dyDescent="0.2">
      <c r="A16" s="4" t="s">
        <v>206</v>
      </c>
      <c r="B16" s="4" t="s">
        <v>207</v>
      </c>
      <c r="C16" s="4">
        <v>183.5</v>
      </c>
      <c r="D16" s="4">
        <v>5.84</v>
      </c>
      <c r="E16" s="4">
        <f t="shared" si="0"/>
        <v>0.17123287671232876</v>
      </c>
      <c r="F16" s="4">
        <v>0.45295400947075481</v>
      </c>
      <c r="G16" s="4">
        <v>8.5000000000000006E-3</v>
      </c>
      <c r="H16" s="4">
        <v>5.86057408258438E-2</v>
      </c>
      <c r="I16" s="4">
        <v>6.9999999999999999E-4</v>
      </c>
      <c r="J16" s="4">
        <v>5.6079999999999998E-2</v>
      </c>
      <c r="K16" s="4">
        <v>9.7000000000000005E-4</v>
      </c>
      <c r="L16" s="4">
        <v>0.43667</v>
      </c>
      <c r="M16" s="4">
        <v>17.01548</v>
      </c>
      <c r="N16" s="4">
        <v>0.20266870000000001</v>
      </c>
      <c r="O16" s="4">
        <v>379.5770708336035</v>
      </c>
      <c r="P16" s="4">
        <v>5.9</v>
      </c>
      <c r="Q16" s="4">
        <v>367.14071531334986</v>
      </c>
      <c r="R16" s="4">
        <v>4.3215891873717549</v>
      </c>
      <c r="S16" s="4">
        <v>443</v>
      </c>
      <c r="T16" s="4">
        <v>38</v>
      </c>
      <c r="U16" s="4">
        <v>367.14071531334986</v>
      </c>
      <c r="V16" s="4">
        <v>4.3215891873717549</v>
      </c>
      <c r="X16" s="50">
        <v>367.14071531334986</v>
      </c>
      <c r="Y16" s="51">
        <v>4.3215891873717549</v>
      </c>
    </row>
    <row r="17" spans="1:25" s="4" customFormat="1" x14ac:dyDescent="0.2">
      <c r="A17" s="4" t="s">
        <v>238</v>
      </c>
      <c r="B17" s="4" t="s">
        <v>239</v>
      </c>
      <c r="C17" s="4">
        <v>1349</v>
      </c>
      <c r="D17" s="4">
        <v>2.86</v>
      </c>
      <c r="E17" s="4">
        <f t="shared" si="0"/>
        <v>0.34965034965034969</v>
      </c>
      <c r="F17" s="4">
        <v>0.51184175658201758</v>
      </c>
      <c r="G17" s="4">
        <v>1.2E-2</v>
      </c>
      <c r="H17" s="4">
        <v>5.9327416505040365E-2</v>
      </c>
      <c r="I17" s="4">
        <v>7.2999999999999996E-4</v>
      </c>
      <c r="J17" s="4">
        <v>6.2600000000000003E-2</v>
      </c>
      <c r="K17" s="4">
        <v>1.4E-3</v>
      </c>
      <c r="L17" s="4">
        <v>0.37180999999999997</v>
      </c>
      <c r="M17" s="4">
        <v>16.669440000000002</v>
      </c>
      <c r="N17" s="4">
        <v>0.20284540000000001</v>
      </c>
      <c r="O17" s="4">
        <v>419.94271164343195</v>
      </c>
      <c r="P17" s="4">
        <v>7.9</v>
      </c>
      <c r="Q17" s="4">
        <v>371.53388560506181</v>
      </c>
      <c r="R17" s="4">
        <v>4.4924926960777691</v>
      </c>
      <c r="S17" s="4">
        <v>680</v>
      </c>
      <c r="T17" s="4">
        <v>47</v>
      </c>
      <c r="U17" s="4">
        <v>371.53388560506181</v>
      </c>
      <c r="V17" s="4">
        <v>4.4924926960777691</v>
      </c>
      <c r="X17" s="50">
        <v>371.53388560506181</v>
      </c>
      <c r="Y17" s="51">
        <v>4.4924926960777691</v>
      </c>
    </row>
    <row r="18" spans="1:25" s="4" customFormat="1" x14ac:dyDescent="0.2">
      <c r="A18" s="4" t="s">
        <v>188</v>
      </c>
      <c r="B18" s="4" t="s">
        <v>189</v>
      </c>
      <c r="C18" s="4">
        <v>1007</v>
      </c>
      <c r="D18" s="4">
        <v>12.63</v>
      </c>
      <c r="E18" s="4">
        <f t="shared" si="0"/>
        <v>7.9176563737133804E-2</v>
      </c>
      <c r="F18" s="4">
        <v>0.46038898192812394</v>
      </c>
      <c r="G18" s="4">
        <v>9.1999999999999998E-3</v>
      </c>
      <c r="H18" s="4">
        <v>5.9334950373338913E-2</v>
      </c>
      <c r="I18" s="4">
        <v>7.7999999999999999E-4</v>
      </c>
      <c r="J18" s="4">
        <v>5.6300000000000003E-2</v>
      </c>
      <c r="K18" s="4">
        <v>1.1999999999999999E-3</v>
      </c>
      <c r="L18" s="4">
        <v>0.31852999999999998</v>
      </c>
      <c r="M18" s="4">
        <v>16.803899999999999</v>
      </c>
      <c r="N18" s="4">
        <v>0.22024940000000001</v>
      </c>
      <c r="O18" s="4">
        <v>384.76284095840873</v>
      </c>
      <c r="P18" s="4">
        <v>6.4</v>
      </c>
      <c r="Q18" s="4">
        <v>371.57973192414073</v>
      </c>
      <c r="R18" s="4">
        <v>4.8191830145338308</v>
      </c>
      <c r="S18" s="4">
        <v>448</v>
      </c>
      <c r="T18" s="4">
        <v>46</v>
      </c>
      <c r="U18" s="4">
        <v>371.57973192414073</v>
      </c>
      <c r="V18" s="4">
        <v>4.8191830145338308</v>
      </c>
      <c r="X18" s="50">
        <v>371.57973192414073</v>
      </c>
      <c r="Y18" s="51">
        <v>4.8191830145338308</v>
      </c>
    </row>
    <row r="19" spans="1:25" s="4" customFormat="1" x14ac:dyDescent="0.2">
      <c r="A19" s="4" t="s">
        <v>264</v>
      </c>
      <c r="B19" s="4" t="s">
        <v>265</v>
      </c>
      <c r="C19" s="4">
        <v>3920</v>
      </c>
      <c r="D19" s="4">
        <v>11.16</v>
      </c>
      <c r="E19" s="4">
        <f t="shared" si="0"/>
        <v>8.9605734767025089E-2</v>
      </c>
      <c r="F19" s="4">
        <v>0.49745906956409458</v>
      </c>
      <c r="G19" s="4">
        <v>1.2E-2</v>
      </c>
      <c r="H19" s="4">
        <v>5.9661756517560116E-2</v>
      </c>
      <c r="I19" s="4">
        <v>5.8E-4</v>
      </c>
      <c r="J19" s="4">
        <v>6.0499999999999998E-2</v>
      </c>
      <c r="K19" s="4">
        <v>1.2999999999999999E-3</v>
      </c>
      <c r="L19" s="4">
        <v>0.33378999999999998</v>
      </c>
      <c r="M19" s="4">
        <v>16.622340000000001</v>
      </c>
      <c r="N19" s="4">
        <v>0.16025529999999999</v>
      </c>
      <c r="O19" s="4">
        <v>410.23085407413907</v>
      </c>
      <c r="P19" s="4">
        <v>7.7</v>
      </c>
      <c r="Q19" s="4">
        <v>373.56815198422078</v>
      </c>
      <c r="R19" s="4">
        <v>3.5927755135040713</v>
      </c>
      <c r="S19" s="4">
        <v>604</v>
      </c>
      <c r="T19" s="4">
        <v>44</v>
      </c>
      <c r="U19" s="4">
        <v>373.56815198422078</v>
      </c>
      <c r="V19" s="4">
        <v>3.5927755135040713</v>
      </c>
      <c r="X19" s="50">
        <v>373.56815198422078</v>
      </c>
      <c r="Y19" s="51">
        <v>3.5927755135040713</v>
      </c>
    </row>
    <row r="20" spans="1:25" s="4" customFormat="1" x14ac:dyDescent="0.2">
      <c r="A20" s="4" t="s">
        <v>256</v>
      </c>
      <c r="B20" s="4" t="s">
        <v>257</v>
      </c>
      <c r="C20" s="4">
        <v>6070</v>
      </c>
      <c r="D20" s="4">
        <v>5</v>
      </c>
      <c r="E20" s="4">
        <f t="shared" si="0"/>
        <v>0.2</v>
      </c>
      <c r="F20" s="4">
        <v>0.44937968421571184</v>
      </c>
      <c r="G20" s="4">
        <v>4.1999999999999997E-3</v>
      </c>
      <c r="H20" s="4">
        <v>5.9686524502837957E-2</v>
      </c>
      <c r="I20" s="4">
        <v>4.4999999999999999E-4</v>
      </c>
      <c r="J20" s="4">
        <v>5.4629999999999998E-2</v>
      </c>
      <c r="K20" s="4">
        <v>4.8999999999999998E-4</v>
      </c>
      <c r="L20" s="4">
        <v>0.46973999999999999</v>
      </c>
      <c r="M20" s="4">
        <v>16.742010000000001</v>
      </c>
      <c r="N20" s="4">
        <v>0.12613260000000001</v>
      </c>
      <c r="O20" s="4">
        <v>377.07458563280204</v>
      </c>
      <c r="P20" s="4">
        <v>2.9</v>
      </c>
      <c r="Q20" s="4">
        <v>373.71882537093546</v>
      </c>
      <c r="R20" s="4">
        <v>2.7762094771422827</v>
      </c>
      <c r="S20" s="4">
        <v>392</v>
      </c>
      <c r="T20" s="4">
        <v>20</v>
      </c>
      <c r="U20" s="4">
        <v>373.71882537093546</v>
      </c>
      <c r="V20" s="4">
        <v>2.7762094771422827</v>
      </c>
      <c r="X20" s="50">
        <v>373.71882537093546</v>
      </c>
      <c r="Y20" s="51">
        <v>2.7762094771422827</v>
      </c>
    </row>
    <row r="21" spans="1:25" s="4" customFormat="1" x14ac:dyDescent="0.2">
      <c r="A21" s="4" t="s">
        <v>204</v>
      </c>
      <c r="B21" s="4" t="s">
        <v>205</v>
      </c>
      <c r="C21" s="4">
        <v>871</v>
      </c>
      <c r="D21" s="4">
        <v>0.871</v>
      </c>
      <c r="E21" s="4">
        <f t="shared" si="0"/>
        <v>1.1481056257175659</v>
      </c>
      <c r="F21" s="4">
        <v>0.45151728288935666</v>
      </c>
      <c r="G21" s="4">
        <v>5.0000000000000001E-3</v>
      </c>
      <c r="H21" s="4">
        <v>5.9806227357898756E-2</v>
      </c>
      <c r="I21" s="4">
        <v>4.2999999999999999E-4</v>
      </c>
      <c r="J21" s="4">
        <v>5.4780000000000002E-2</v>
      </c>
      <c r="K21" s="4">
        <v>5.8E-4</v>
      </c>
      <c r="L21" s="4">
        <v>0.39171</v>
      </c>
      <c r="M21" s="4">
        <v>16.705649999999999</v>
      </c>
      <c r="N21" s="4">
        <v>0.12000379999999999</v>
      </c>
      <c r="O21" s="4">
        <v>378.57191905328932</v>
      </c>
      <c r="P21" s="4">
        <v>3.5</v>
      </c>
      <c r="Q21" s="4">
        <v>374.44697523853529</v>
      </c>
      <c r="R21" s="4">
        <v>2.6571369582899709</v>
      </c>
      <c r="S21" s="4">
        <v>395</v>
      </c>
      <c r="T21" s="4">
        <v>24</v>
      </c>
      <c r="U21" s="4">
        <v>374.44697523853529</v>
      </c>
      <c r="V21" s="4">
        <v>2.6571369582899709</v>
      </c>
      <c r="X21" s="50">
        <v>374.44697523853529</v>
      </c>
      <c r="Y21" s="51">
        <v>2.6571369582899709</v>
      </c>
    </row>
    <row r="22" spans="1:25" s="4" customFormat="1" x14ac:dyDescent="0.2">
      <c r="A22" s="4" t="s">
        <v>258</v>
      </c>
      <c r="B22" s="4" t="s">
        <v>259</v>
      </c>
      <c r="C22" s="4">
        <v>2058</v>
      </c>
      <c r="D22" s="4">
        <v>6.81</v>
      </c>
      <c r="E22" s="4">
        <f t="shared" si="0"/>
        <v>0.14684287812041116</v>
      </c>
      <c r="F22" s="4">
        <v>0.49851718266637612</v>
      </c>
      <c r="G22" s="4">
        <v>1.2999999999999999E-2</v>
      </c>
      <c r="H22" s="4">
        <v>6.008660932071086E-2</v>
      </c>
      <c r="I22" s="4">
        <v>6.8000000000000005E-4</v>
      </c>
      <c r="J22" s="4">
        <v>6.0199999999999997E-2</v>
      </c>
      <c r="K22" s="4">
        <v>1.5E-3</v>
      </c>
      <c r="L22" s="4">
        <v>1E-4</v>
      </c>
      <c r="M22" s="4">
        <v>16.512550000000001</v>
      </c>
      <c r="N22" s="4">
        <v>0.18541170000000001</v>
      </c>
      <c r="O22" s="4">
        <v>410.94851337194314</v>
      </c>
      <c r="P22" s="4">
        <v>8.3000000000000007</v>
      </c>
      <c r="Q22" s="4">
        <v>376.15221074926183</v>
      </c>
      <c r="R22" s="4">
        <v>4.211616617756289</v>
      </c>
      <c r="S22" s="4">
        <v>594</v>
      </c>
      <c r="T22" s="4">
        <v>52</v>
      </c>
      <c r="U22" s="4">
        <v>376.15221074926183</v>
      </c>
      <c r="V22" s="4">
        <v>4.211616617756289</v>
      </c>
      <c r="X22" s="50">
        <v>376.15221074926183</v>
      </c>
      <c r="Y22" s="51">
        <v>4.211616617756289</v>
      </c>
    </row>
    <row r="23" spans="1:25" s="4" customFormat="1" x14ac:dyDescent="0.2">
      <c r="A23" s="4" t="s">
        <v>220</v>
      </c>
      <c r="B23" s="4" t="s">
        <v>221</v>
      </c>
      <c r="C23" s="4">
        <v>1035</v>
      </c>
      <c r="D23" s="4">
        <v>5.13</v>
      </c>
      <c r="E23" s="4">
        <f t="shared" si="0"/>
        <v>0.19493177387914232</v>
      </c>
      <c r="F23" s="4">
        <v>0.46642763782864716</v>
      </c>
      <c r="G23" s="4">
        <v>5.4000000000000003E-3</v>
      </c>
      <c r="H23" s="4">
        <v>6.0220175598630687E-2</v>
      </c>
      <c r="I23" s="4">
        <v>5.6999999999999998E-4</v>
      </c>
      <c r="J23" s="4">
        <v>5.62E-2</v>
      </c>
      <c r="K23" s="4">
        <v>5.6999999999999998E-4</v>
      </c>
      <c r="L23" s="4">
        <v>0.48715999999999998</v>
      </c>
      <c r="M23" s="4">
        <v>16.561779999999999</v>
      </c>
      <c r="N23" s="4">
        <v>0.15634670000000001</v>
      </c>
      <c r="O23" s="4">
        <v>388.95531091351376</v>
      </c>
      <c r="P23" s="4">
        <v>3.7</v>
      </c>
      <c r="Q23" s="4">
        <v>376.96437958775084</v>
      </c>
      <c r="R23" s="4">
        <v>3.5068084929473207</v>
      </c>
      <c r="S23" s="4">
        <v>460</v>
      </c>
      <c r="T23" s="4">
        <v>24</v>
      </c>
      <c r="U23" s="4">
        <v>376.96437958775084</v>
      </c>
      <c r="V23" s="4">
        <v>3.5068084929473207</v>
      </c>
      <c r="X23" s="50">
        <v>376.96437958775084</v>
      </c>
      <c r="Y23" s="51">
        <v>3.5068084929473207</v>
      </c>
    </row>
    <row r="24" spans="1:25" s="4" customFormat="1" x14ac:dyDescent="0.2">
      <c r="A24" s="4" t="s">
        <v>246</v>
      </c>
      <c r="B24" s="4" t="s">
        <v>247</v>
      </c>
      <c r="C24" s="4">
        <v>168.8</v>
      </c>
      <c r="D24" s="4">
        <v>1.363</v>
      </c>
      <c r="E24" s="4">
        <f t="shared" si="0"/>
        <v>0.73367571533382248</v>
      </c>
      <c r="F24" s="4">
        <v>0.48975736205103532</v>
      </c>
      <c r="G24" s="4">
        <v>1.0999999999999999E-2</v>
      </c>
      <c r="H24" s="4">
        <v>6.0231408365766015E-2</v>
      </c>
      <c r="I24" s="4">
        <v>5.9999999999999995E-4</v>
      </c>
      <c r="J24" s="4">
        <v>5.8999999999999997E-2</v>
      </c>
      <c r="K24" s="4">
        <v>1.2999999999999999E-3</v>
      </c>
      <c r="L24" s="4">
        <v>0.24932000000000001</v>
      </c>
      <c r="M24" s="4">
        <v>16.498930000000001</v>
      </c>
      <c r="N24" s="4">
        <v>0.1633288</v>
      </c>
      <c r="O24" s="4">
        <v>404.99188461849263</v>
      </c>
      <c r="P24" s="4">
        <v>7.3</v>
      </c>
      <c r="Q24" s="4">
        <v>377.03267736914182</v>
      </c>
      <c r="R24" s="4">
        <v>3.7196149558583573</v>
      </c>
      <c r="S24" s="4">
        <v>559</v>
      </c>
      <c r="T24" s="4">
        <v>46</v>
      </c>
      <c r="U24" s="4">
        <v>377.03267736914182</v>
      </c>
      <c r="V24" s="4">
        <v>3.7196149558583573</v>
      </c>
      <c r="X24" s="50">
        <v>377.03267736914182</v>
      </c>
      <c r="Y24" s="51">
        <v>3.7196149558583573</v>
      </c>
    </row>
    <row r="25" spans="1:25" s="4" customFormat="1" x14ac:dyDescent="0.2">
      <c r="A25" s="4" t="s">
        <v>186</v>
      </c>
      <c r="B25" s="4" t="s">
        <v>187</v>
      </c>
      <c r="C25" s="4">
        <v>96.5</v>
      </c>
      <c r="D25" s="4">
        <v>1.9890000000000001</v>
      </c>
      <c r="E25" s="4">
        <f t="shared" si="0"/>
        <v>0.50276520864756158</v>
      </c>
      <c r="F25" s="4">
        <v>0.47498145214064341</v>
      </c>
      <c r="G25" s="4">
        <v>1.4999999999999999E-2</v>
      </c>
      <c r="H25" s="4">
        <v>6.0252445550801337E-2</v>
      </c>
      <c r="I25" s="4">
        <v>8.7000000000000001E-4</v>
      </c>
      <c r="J25" s="4">
        <v>5.7200000000000001E-2</v>
      </c>
      <c r="K25" s="4">
        <v>1.6000000000000001E-3</v>
      </c>
      <c r="L25" s="4">
        <v>0.36984</v>
      </c>
      <c r="M25" s="4">
        <v>16.531659999999999</v>
      </c>
      <c r="N25" s="4">
        <v>0.23776729999999999</v>
      </c>
      <c r="O25" s="4">
        <v>394.8645312601642</v>
      </c>
      <c r="P25" s="4">
        <v>10</v>
      </c>
      <c r="Q25" s="4">
        <v>377.16058629683005</v>
      </c>
      <c r="R25" s="4">
        <v>5.3840765535183062</v>
      </c>
      <c r="S25" s="4">
        <v>479</v>
      </c>
      <c r="T25" s="4">
        <v>65</v>
      </c>
      <c r="U25" s="4">
        <v>377.16058629683005</v>
      </c>
      <c r="V25" s="4">
        <v>5.3840765535183062</v>
      </c>
      <c r="X25" s="50">
        <v>377.16058629683005</v>
      </c>
      <c r="Y25" s="51">
        <v>5.3840765535183062</v>
      </c>
    </row>
    <row r="26" spans="1:25" s="4" customFormat="1" x14ac:dyDescent="0.2">
      <c r="A26" s="4" t="s">
        <v>208</v>
      </c>
      <c r="B26" s="4" t="s">
        <v>209</v>
      </c>
      <c r="C26" s="4">
        <v>540</v>
      </c>
      <c r="D26" s="4">
        <v>5.28</v>
      </c>
      <c r="E26" s="4">
        <f t="shared" si="0"/>
        <v>0.18939393939393939</v>
      </c>
      <c r="F26" s="4">
        <v>0.50923727545811093</v>
      </c>
      <c r="G26" s="4">
        <v>0.01</v>
      </c>
      <c r="H26" s="4">
        <v>6.0673206866611817E-2</v>
      </c>
      <c r="I26" s="4">
        <v>9.3999999999999997E-4</v>
      </c>
      <c r="J26" s="4">
        <v>6.0900000000000003E-2</v>
      </c>
      <c r="K26" s="4">
        <v>1.1999999999999999E-3</v>
      </c>
      <c r="L26" s="4">
        <v>0.38969999999999999</v>
      </c>
      <c r="M26" s="4">
        <v>16.339870000000001</v>
      </c>
      <c r="N26" s="4">
        <v>0.25097180000000002</v>
      </c>
      <c r="O26" s="4">
        <v>418.19091452610922</v>
      </c>
      <c r="P26" s="4">
        <v>6.7</v>
      </c>
      <c r="Q26" s="4">
        <v>379.7183390837011</v>
      </c>
      <c r="R26" s="4">
        <v>5.7588578660689844</v>
      </c>
      <c r="S26" s="4">
        <v>629</v>
      </c>
      <c r="T26" s="4">
        <v>42</v>
      </c>
      <c r="U26" s="4">
        <v>379.7183390837011</v>
      </c>
      <c r="V26" s="4">
        <v>5.7588578660689844</v>
      </c>
      <c r="X26" s="50">
        <v>379.7183390837011</v>
      </c>
      <c r="Y26" s="51">
        <v>5.7588578660689844</v>
      </c>
    </row>
    <row r="27" spans="1:25" s="4" customFormat="1" x14ac:dyDescent="0.2">
      <c r="A27" s="4" t="s">
        <v>254</v>
      </c>
      <c r="B27" s="4" t="s">
        <v>255</v>
      </c>
      <c r="C27" s="4">
        <v>1135</v>
      </c>
      <c r="D27" s="4">
        <v>2.0609999999999999</v>
      </c>
      <c r="E27" s="4">
        <f t="shared" si="0"/>
        <v>0.48520135856380397</v>
      </c>
      <c r="F27" s="4">
        <v>0.46629741335026553</v>
      </c>
      <c r="G27" s="4">
        <v>5.1999999999999998E-3</v>
      </c>
      <c r="H27" s="4">
        <v>6.0831157260477164E-2</v>
      </c>
      <c r="I27" s="4">
        <v>4.8999999999999998E-4</v>
      </c>
      <c r="J27" s="4">
        <v>5.5620000000000003E-2</v>
      </c>
      <c r="K27" s="4">
        <v>6.6E-4</v>
      </c>
      <c r="L27" s="4">
        <v>0.28893999999999997</v>
      </c>
      <c r="M27" s="4">
        <v>16.409579999999998</v>
      </c>
      <c r="N27" s="4">
        <v>0.13194449999999999</v>
      </c>
      <c r="O27" s="4">
        <v>388.86508197460512</v>
      </c>
      <c r="P27" s="4">
        <v>3.6</v>
      </c>
      <c r="Q27" s="4">
        <v>380.67823686018716</v>
      </c>
      <c r="R27" s="4">
        <v>3.0235699107005876</v>
      </c>
      <c r="S27" s="4">
        <v>430</v>
      </c>
      <c r="T27" s="4">
        <v>26</v>
      </c>
      <c r="U27" s="4">
        <v>380.67823686018716</v>
      </c>
      <c r="V27" s="4">
        <v>3.0235699107005876</v>
      </c>
      <c r="X27" s="50">
        <v>380.67823686018716</v>
      </c>
      <c r="Y27" s="51">
        <v>3.0235699107005876</v>
      </c>
    </row>
    <row r="28" spans="1:25" s="4" customFormat="1" x14ac:dyDescent="0.2">
      <c r="A28" s="4" t="s">
        <v>192</v>
      </c>
      <c r="B28" s="4" t="s">
        <v>193</v>
      </c>
      <c r="C28" s="4">
        <v>891</v>
      </c>
      <c r="D28" s="4">
        <v>9.57</v>
      </c>
      <c r="E28" s="4">
        <f t="shared" si="0"/>
        <v>0.1044932079414838</v>
      </c>
      <c r="F28" s="4">
        <v>0.45953223308845215</v>
      </c>
      <c r="G28" s="4">
        <v>4.4000000000000003E-3</v>
      </c>
      <c r="H28" s="4">
        <v>6.084564201624687E-2</v>
      </c>
      <c r="I28" s="4">
        <v>4.2999999999999999E-4</v>
      </c>
      <c r="J28" s="4">
        <v>5.4800000000000001E-2</v>
      </c>
      <c r="K28" s="4">
        <v>5.1999999999999995E-4</v>
      </c>
      <c r="L28" s="4">
        <v>0.42052</v>
      </c>
      <c r="M28" s="4">
        <v>16.42306</v>
      </c>
      <c r="N28" s="4">
        <v>0.1159782</v>
      </c>
      <c r="O28" s="4">
        <v>384.16662036003981</v>
      </c>
      <c r="P28" s="4">
        <v>3.1</v>
      </c>
      <c r="Q28" s="4">
        <v>380.76625661423395</v>
      </c>
      <c r="R28" s="4">
        <v>2.6532161299109358</v>
      </c>
      <c r="S28" s="4">
        <v>397</v>
      </c>
      <c r="T28" s="4">
        <v>21</v>
      </c>
      <c r="U28" s="4">
        <v>380.76625661423395</v>
      </c>
      <c r="V28" s="4">
        <v>2.6532161299109358</v>
      </c>
      <c r="X28" s="50">
        <v>380.76625661423395</v>
      </c>
      <c r="Y28" s="51">
        <v>2.6532161299109358</v>
      </c>
    </row>
    <row r="29" spans="1:25" s="4" customFormat="1" x14ac:dyDescent="0.2">
      <c r="A29" s="4" t="s">
        <v>230</v>
      </c>
      <c r="B29" s="4" t="s">
        <v>231</v>
      </c>
      <c r="C29" s="4">
        <v>294</v>
      </c>
      <c r="D29" s="4">
        <v>4.359</v>
      </c>
      <c r="E29" s="4">
        <f t="shared" si="0"/>
        <v>0.22941041523285158</v>
      </c>
      <c r="F29" s="4">
        <v>0.47861909262932806</v>
      </c>
      <c r="G29" s="4">
        <v>7.4000000000000003E-3</v>
      </c>
      <c r="H29" s="4">
        <v>6.1195319988741836E-2</v>
      </c>
      <c r="I29" s="4">
        <v>5.8E-4</v>
      </c>
      <c r="J29" s="4">
        <v>5.6750000000000002E-2</v>
      </c>
      <c r="K29" s="4">
        <v>7.9000000000000001E-4</v>
      </c>
      <c r="L29" s="4">
        <v>0.45373999999999998</v>
      </c>
      <c r="M29" s="4">
        <v>16.289300000000001</v>
      </c>
      <c r="N29" s="4">
        <v>0.1538979</v>
      </c>
      <c r="O29" s="4">
        <v>397.36713913881249</v>
      </c>
      <c r="P29" s="4">
        <v>5.0999999999999996</v>
      </c>
      <c r="Q29" s="4">
        <v>382.89078587811446</v>
      </c>
      <c r="R29" s="4">
        <v>3.5738456545098631</v>
      </c>
      <c r="S29" s="4">
        <v>475</v>
      </c>
      <c r="T29" s="4">
        <v>31</v>
      </c>
      <c r="U29" s="4">
        <v>382.89078587811446</v>
      </c>
      <c r="V29" s="4">
        <v>3.5738456545098631</v>
      </c>
      <c r="X29" s="50">
        <v>382.89078587811446</v>
      </c>
      <c r="Y29" s="51">
        <v>3.5738456545098631</v>
      </c>
    </row>
    <row r="30" spans="1:25" s="4" customFormat="1" x14ac:dyDescent="0.2">
      <c r="A30" s="4" t="s">
        <v>182</v>
      </c>
      <c r="B30" s="4" t="s">
        <v>183</v>
      </c>
      <c r="C30" s="4">
        <v>569</v>
      </c>
      <c r="D30" s="4">
        <v>4.2</v>
      </c>
      <c r="E30" s="4">
        <f t="shared" si="0"/>
        <v>0.23809523809523808</v>
      </c>
      <c r="F30" s="4">
        <v>0.4896236033942975</v>
      </c>
      <c r="G30" s="4">
        <v>7.3000000000000001E-3</v>
      </c>
      <c r="H30" s="4">
        <v>6.1518312518730855E-2</v>
      </c>
      <c r="I30" s="4">
        <v>5.5000000000000003E-4</v>
      </c>
      <c r="J30" s="4">
        <v>5.7750000000000003E-2</v>
      </c>
      <c r="K30" s="4">
        <v>8.0000000000000004E-4</v>
      </c>
      <c r="L30" s="4">
        <v>0.39927000000000001</v>
      </c>
      <c r="M30" s="4">
        <v>16.18385</v>
      </c>
      <c r="N30" s="4">
        <v>0.1440543</v>
      </c>
      <c r="O30" s="4">
        <v>404.90065824045553</v>
      </c>
      <c r="P30" s="4">
        <v>4.9000000000000004</v>
      </c>
      <c r="Q30" s="4">
        <v>384.85256123039937</v>
      </c>
      <c r="R30" s="4">
        <v>3.3871603822637808</v>
      </c>
      <c r="S30" s="4">
        <v>512</v>
      </c>
      <c r="T30" s="4">
        <v>30</v>
      </c>
      <c r="U30" s="4">
        <v>384.85256123039937</v>
      </c>
      <c r="V30" s="4">
        <v>3.3871603822637808</v>
      </c>
      <c r="X30" s="50">
        <v>384.85256123039937</v>
      </c>
      <c r="Y30" s="51">
        <v>3.3871603822637808</v>
      </c>
    </row>
    <row r="31" spans="1:25" s="4" customFormat="1" x14ac:dyDescent="0.2">
      <c r="A31" s="4" t="s">
        <v>240</v>
      </c>
      <c r="B31" s="4" t="s">
        <v>241</v>
      </c>
      <c r="C31" s="4">
        <v>565</v>
      </c>
      <c r="D31" s="4">
        <v>1.1399999999999999</v>
      </c>
      <c r="E31" s="4">
        <f t="shared" si="0"/>
        <v>0.87719298245614041</v>
      </c>
      <c r="F31" s="4">
        <v>0.48224520413699784</v>
      </c>
      <c r="G31" s="4">
        <v>6.0000000000000001E-3</v>
      </c>
      <c r="H31" s="4">
        <v>6.1909859864646588E-2</v>
      </c>
      <c r="I31" s="4">
        <v>5.1999999999999995E-4</v>
      </c>
      <c r="J31" s="4">
        <v>5.6520000000000001E-2</v>
      </c>
      <c r="K31" s="4">
        <v>6.7000000000000002E-4</v>
      </c>
      <c r="L31" s="4">
        <v>0.39584999999999998</v>
      </c>
      <c r="M31" s="4">
        <v>16.108250000000002</v>
      </c>
      <c r="N31" s="4">
        <v>0.1349273</v>
      </c>
      <c r="O31" s="4">
        <v>399.85569527153655</v>
      </c>
      <c r="P31" s="4">
        <v>4.0999999999999996</v>
      </c>
      <c r="Q31" s="4">
        <v>387.22992103480766</v>
      </c>
      <c r="R31" s="4">
        <v>3.2023053278424114</v>
      </c>
      <c r="S31" s="4">
        <v>464</v>
      </c>
      <c r="T31" s="4">
        <v>26</v>
      </c>
      <c r="U31" s="4">
        <v>387.22992103480766</v>
      </c>
      <c r="V31" s="4">
        <v>3.2023053278424114</v>
      </c>
      <c r="X31" s="50">
        <v>387.22992103480766</v>
      </c>
      <c r="Y31" s="51">
        <v>3.2023053278424114</v>
      </c>
    </row>
    <row r="32" spans="1:25" s="4" customFormat="1" x14ac:dyDescent="0.2">
      <c r="A32" s="4" t="s">
        <v>236</v>
      </c>
      <c r="B32" s="4" t="s">
        <v>237</v>
      </c>
      <c r="C32" s="4">
        <v>567</v>
      </c>
      <c r="D32" s="4">
        <v>4.1509999999999998</v>
      </c>
      <c r="E32" s="4">
        <f t="shared" si="0"/>
        <v>0.24090580582992052</v>
      </c>
      <c r="F32" s="4">
        <v>0.4712605237450127</v>
      </c>
      <c r="G32" s="4">
        <v>6.4000000000000003E-3</v>
      </c>
      <c r="H32" s="4">
        <v>6.1923959237136339E-2</v>
      </c>
      <c r="I32" s="4">
        <v>5.5999999999999995E-4</v>
      </c>
      <c r="J32" s="4">
        <v>5.5219999999999998E-2</v>
      </c>
      <c r="K32" s="4">
        <v>6.3000000000000003E-4</v>
      </c>
      <c r="L32" s="4">
        <v>0.45780999999999999</v>
      </c>
      <c r="M32" s="4">
        <v>16.131630000000001</v>
      </c>
      <c r="N32" s="4">
        <v>0.14572860000000001</v>
      </c>
      <c r="O32" s="4">
        <v>392.2982296109306</v>
      </c>
      <c r="P32" s="4">
        <v>4.5</v>
      </c>
      <c r="Q32" s="4">
        <v>387.31551190727663</v>
      </c>
      <c r="R32" s="4">
        <v>3.4499541342557856</v>
      </c>
      <c r="S32" s="4">
        <v>413</v>
      </c>
      <c r="T32" s="4">
        <v>26</v>
      </c>
      <c r="U32" s="4">
        <v>387.31551190727663</v>
      </c>
      <c r="V32" s="4">
        <v>3.4499541342557856</v>
      </c>
      <c r="X32" s="50">
        <v>387.31551190727663</v>
      </c>
      <c r="Y32" s="51">
        <v>3.4499541342557856</v>
      </c>
    </row>
    <row r="33" spans="1:31" s="4" customFormat="1" x14ac:dyDescent="0.2">
      <c r="A33" s="4" t="s">
        <v>202</v>
      </c>
      <c r="B33" s="4" t="s">
        <v>203</v>
      </c>
      <c r="C33" s="4">
        <v>860</v>
      </c>
      <c r="D33" s="4">
        <v>2.2229999999999999</v>
      </c>
      <c r="E33" s="4">
        <f t="shared" si="0"/>
        <v>0.44984255510571303</v>
      </c>
      <c r="F33" s="4">
        <v>0.4725939912490667</v>
      </c>
      <c r="G33" s="4">
        <v>4.4999999999999997E-3</v>
      </c>
      <c r="H33" s="4">
        <v>6.1975720180868832E-2</v>
      </c>
      <c r="I33" s="4">
        <v>5.1000000000000004E-4</v>
      </c>
      <c r="J33" s="4">
        <v>5.5329999999999997E-2</v>
      </c>
      <c r="K33" s="4">
        <v>5.8E-4</v>
      </c>
      <c r="L33" s="4">
        <v>0.37742999999999999</v>
      </c>
      <c r="M33" s="4">
        <v>16.116040000000002</v>
      </c>
      <c r="N33" s="4">
        <v>0.13246060000000001</v>
      </c>
      <c r="O33" s="4">
        <v>393.21865946199068</v>
      </c>
      <c r="P33" s="4">
        <v>3.2</v>
      </c>
      <c r="Q33" s="4">
        <v>387.62971929198153</v>
      </c>
      <c r="R33" s="4">
        <v>3.1416977473728207</v>
      </c>
      <c r="S33" s="4">
        <v>417</v>
      </c>
      <c r="T33" s="4">
        <v>23</v>
      </c>
      <c r="U33" s="4">
        <v>387.62971929198153</v>
      </c>
      <c r="V33" s="4">
        <v>3.1416977473728207</v>
      </c>
      <c r="X33" s="50">
        <v>387.62971929198153</v>
      </c>
      <c r="Y33" s="51">
        <v>3.1416977473728207</v>
      </c>
    </row>
    <row r="34" spans="1:31" s="4" customFormat="1" x14ac:dyDescent="0.2">
      <c r="A34" s="4" t="s">
        <v>260</v>
      </c>
      <c r="B34" s="4" t="s">
        <v>261</v>
      </c>
      <c r="C34" s="4">
        <v>1756</v>
      </c>
      <c r="D34" s="4">
        <v>3.5960000000000001</v>
      </c>
      <c r="E34" s="4">
        <f t="shared" si="0"/>
        <v>0.27808676307007785</v>
      </c>
      <c r="F34" s="4">
        <v>0.47341670183121859</v>
      </c>
      <c r="G34" s="4">
        <v>4.5999999999999999E-3</v>
      </c>
      <c r="H34" s="4">
        <v>6.2490197223379784E-2</v>
      </c>
      <c r="I34" s="4">
        <v>5.1000000000000004E-4</v>
      </c>
      <c r="J34" s="4">
        <v>5.4969999999999998E-2</v>
      </c>
      <c r="K34" s="4">
        <v>5.2999999999999998E-4</v>
      </c>
      <c r="L34" s="4">
        <v>0.46031</v>
      </c>
      <c r="M34" s="4">
        <v>15.992319999999999</v>
      </c>
      <c r="N34" s="4">
        <v>0.13043479999999999</v>
      </c>
      <c r="O34" s="4">
        <v>393.78612219857223</v>
      </c>
      <c r="P34" s="4">
        <v>3.2</v>
      </c>
      <c r="Q34" s="4">
        <v>390.75194605107095</v>
      </c>
      <c r="R34" s="4">
        <v>3.1403346325248815</v>
      </c>
      <c r="S34" s="4">
        <v>404</v>
      </c>
      <c r="T34" s="4">
        <v>21</v>
      </c>
      <c r="U34" s="4">
        <v>390.75194605107095</v>
      </c>
      <c r="V34" s="4">
        <v>3.1403346325248815</v>
      </c>
      <c r="X34" s="50">
        <v>390.75194605107095</v>
      </c>
      <c r="Y34" s="51">
        <v>3.1403346325248815</v>
      </c>
    </row>
    <row r="35" spans="1:31" s="4" customFormat="1" x14ac:dyDescent="0.2">
      <c r="A35" s="4" t="s">
        <v>214</v>
      </c>
      <c r="B35" s="4" t="s">
        <v>215</v>
      </c>
      <c r="C35" s="4">
        <v>296</v>
      </c>
      <c r="D35" s="4">
        <v>4.2880000000000003</v>
      </c>
      <c r="E35" s="4">
        <f t="shared" si="0"/>
        <v>0.23320895522388058</v>
      </c>
      <c r="F35" s="4">
        <v>0.48453518240585758</v>
      </c>
      <c r="G35" s="4">
        <v>6.4000000000000003E-3</v>
      </c>
      <c r="H35" s="4">
        <v>6.2725445830109638E-2</v>
      </c>
      <c r="I35" s="4">
        <v>5.6999999999999998E-4</v>
      </c>
      <c r="J35" s="4">
        <v>5.6050000000000003E-2</v>
      </c>
      <c r="K35" s="4">
        <v>6.7000000000000002E-4</v>
      </c>
      <c r="L35" s="4">
        <v>0.45967000000000002</v>
      </c>
      <c r="M35" s="4">
        <v>15.9109</v>
      </c>
      <c r="N35" s="4">
        <v>0.14429929999999999</v>
      </c>
      <c r="O35" s="4">
        <v>401.42414506109196</v>
      </c>
      <c r="P35" s="4">
        <v>4.4000000000000004</v>
      </c>
      <c r="Q35" s="4">
        <v>392.1791047169657</v>
      </c>
      <c r="R35" s="4">
        <v>3.5080904726574751</v>
      </c>
      <c r="S35" s="4">
        <v>446</v>
      </c>
      <c r="T35" s="4">
        <v>27</v>
      </c>
      <c r="U35" s="4">
        <v>392.1791047169657</v>
      </c>
      <c r="V35" s="4">
        <v>3.5080904726574751</v>
      </c>
      <c r="X35" s="50">
        <v>392.1791047169657</v>
      </c>
      <c r="Y35" s="51">
        <v>3.5080904726574751</v>
      </c>
    </row>
    <row r="36" spans="1:31" s="4" customFormat="1" x14ac:dyDescent="0.2">
      <c r="A36" s="4" t="s">
        <v>210</v>
      </c>
      <c r="B36" s="4" t="s">
        <v>211</v>
      </c>
      <c r="C36" s="4">
        <v>201.9</v>
      </c>
      <c r="D36" s="4">
        <v>8.32</v>
      </c>
      <c r="E36" s="4">
        <f t="shared" si="0"/>
        <v>0.12019230769230768</v>
      </c>
      <c r="F36" s="4">
        <v>0.52169882337649165</v>
      </c>
      <c r="G36" s="4">
        <v>7.1000000000000004E-3</v>
      </c>
      <c r="H36" s="4">
        <v>6.3663279852651966E-2</v>
      </c>
      <c r="I36" s="4">
        <v>6.3000000000000003E-4</v>
      </c>
      <c r="J36" s="4">
        <v>5.9459999999999999E-2</v>
      </c>
      <c r="K36" s="4">
        <v>8.3000000000000001E-4</v>
      </c>
      <c r="L36" s="4">
        <v>0.32261000000000001</v>
      </c>
      <c r="M36" s="4">
        <v>15.61037</v>
      </c>
      <c r="N36" s="4">
        <v>0.15352060000000001</v>
      </c>
      <c r="O36" s="4">
        <v>426.54544852833703</v>
      </c>
      <c r="P36" s="4">
        <v>4.8</v>
      </c>
      <c r="Q36" s="4">
        <v>397.86542807107918</v>
      </c>
      <c r="R36" s="4">
        <v>3.8640271534113864</v>
      </c>
      <c r="S36" s="4">
        <v>573</v>
      </c>
      <c r="T36" s="4">
        <v>31</v>
      </c>
      <c r="U36" s="4">
        <v>397.86542807107918</v>
      </c>
      <c r="V36" s="4">
        <v>3.8640271534113864</v>
      </c>
      <c r="X36" s="50">
        <v>397.86542807107918</v>
      </c>
      <c r="Y36" s="51">
        <v>3.8640271534113864</v>
      </c>
    </row>
    <row r="37" spans="1:31" s="4" customFormat="1" x14ac:dyDescent="0.2">
      <c r="A37" s="4" t="s">
        <v>234</v>
      </c>
      <c r="B37" s="4" t="s">
        <v>235</v>
      </c>
      <c r="C37" s="4">
        <v>531</v>
      </c>
      <c r="D37" s="4">
        <v>5.43</v>
      </c>
      <c r="E37" s="4">
        <f t="shared" si="0"/>
        <v>0.18416206261510129</v>
      </c>
      <c r="F37" s="4">
        <v>0.53134824557292404</v>
      </c>
      <c r="G37" s="4">
        <v>1.2999999999999999E-2</v>
      </c>
      <c r="H37" s="4">
        <v>6.4043759282720547E-2</v>
      </c>
      <c r="I37" s="4">
        <v>1.1000000000000001E-3</v>
      </c>
      <c r="J37" s="4">
        <v>6.0199999999999997E-2</v>
      </c>
      <c r="K37" s="4">
        <v>1.1000000000000001E-3</v>
      </c>
      <c r="L37" s="4">
        <v>0.54979999999999996</v>
      </c>
      <c r="M37" s="4">
        <v>15.503880000000001</v>
      </c>
      <c r="N37" s="4">
        <v>0.26440720000000001</v>
      </c>
      <c r="O37" s="4">
        <v>432.96779642048847</v>
      </c>
      <c r="P37" s="4">
        <v>8.4</v>
      </c>
      <c r="Q37" s="4">
        <v>400.17094097772053</v>
      </c>
      <c r="R37" s="4">
        <v>6.7222696360081589</v>
      </c>
      <c r="S37" s="4">
        <v>613</v>
      </c>
      <c r="T37" s="4">
        <v>43</v>
      </c>
      <c r="U37" s="4">
        <v>400.17094097772053</v>
      </c>
      <c r="V37" s="4">
        <v>6.7222696360081589</v>
      </c>
      <c r="X37" s="50">
        <v>400.17094097772053</v>
      </c>
      <c r="Y37" s="51">
        <v>6.7222696360081589</v>
      </c>
    </row>
    <row r="38" spans="1:31" s="4" customFormat="1" x14ac:dyDescent="0.2">
      <c r="A38" s="4" t="s">
        <v>248</v>
      </c>
      <c r="B38" s="4" t="s">
        <v>249</v>
      </c>
      <c r="C38" s="4">
        <v>960</v>
      </c>
      <c r="D38" s="4">
        <v>6.21</v>
      </c>
      <c r="E38" s="4">
        <f t="shared" si="0"/>
        <v>0.1610305958132045</v>
      </c>
      <c r="F38" s="4">
        <v>0.48432356742625671</v>
      </c>
      <c r="G38" s="4">
        <v>7.3000000000000001E-3</v>
      </c>
      <c r="H38" s="4">
        <v>6.4046396425376351E-2</v>
      </c>
      <c r="I38" s="4">
        <v>6.8999999999999997E-4</v>
      </c>
      <c r="J38" s="4">
        <v>5.4870000000000002E-2</v>
      </c>
      <c r="K38" s="4">
        <v>7.3999999999999999E-4</v>
      </c>
      <c r="L38" s="4">
        <v>0.49643999999999999</v>
      </c>
      <c r="M38" s="4">
        <v>15.61037</v>
      </c>
      <c r="N38" s="4">
        <v>0.1681416</v>
      </c>
      <c r="O38" s="4">
        <v>401.27930741958858</v>
      </c>
      <c r="P38" s="4">
        <v>5</v>
      </c>
      <c r="Q38" s="4">
        <v>400.18691785141692</v>
      </c>
      <c r="R38" s="4">
        <v>4.2475189894197136</v>
      </c>
      <c r="S38" s="4">
        <v>398</v>
      </c>
      <c r="T38" s="4">
        <v>30</v>
      </c>
      <c r="U38" s="4">
        <v>400.18691785141692</v>
      </c>
      <c r="V38" s="4">
        <v>4.2475189894197136</v>
      </c>
      <c r="X38" s="50">
        <v>400.18691785141692</v>
      </c>
      <c r="Y38" s="51">
        <v>4.2475189894197136</v>
      </c>
    </row>
    <row r="39" spans="1:31" s="4" customFormat="1" x14ac:dyDescent="0.2">
      <c r="A39" s="4" t="s">
        <v>194</v>
      </c>
      <c r="B39" s="4" t="s">
        <v>195</v>
      </c>
      <c r="C39" s="4">
        <v>212.6</v>
      </c>
      <c r="D39" s="4">
        <v>6.8</v>
      </c>
      <c r="E39" s="4">
        <f t="shared" si="0"/>
        <v>0.14705882352941177</v>
      </c>
      <c r="F39" s="4">
        <v>0.60903931501423547</v>
      </c>
      <c r="G39" s="4">
        <v>1.2E-2</v>
      </c>
      <c r="H39" s="4">
        <v>6.489216641162554E-2</v>
      </c>
      <c r="I39" s="4">
        <v>6.9999999999999999E-4</v>
      </c>
      <c r="J39" s="4">
        <v>6.8099999999999994E-2</v>
      </c>
      <c r="K39" s="4">
        <v>1.5E-3</v>
      </c>
      <c r="L39" s="4">
        <v>0.13791999999999999</v>
      </c>
      <c r="M39" s="4">
        <v>15.146929999999999</v>
      </c>
      <c r="N39" s="4">
        <v>0.16060050000000001</v>
      </c>
      <c r="O39" s="4">
        <v>483.24846548326263</v>
      </c>
      <c r="P39" s="4">
        <v>7.7</v>
      </c>
      <c r="Q39" s="4">
        <v>405.30889179295463</v>
      </c>
      <c r="R39" s="4">
        <v>4.2900704511438379</v>
      </c>
      <c r="S39" s="4">
        <v>864</v>
      </c>
      <c r="T39" s="4">
        <v>43</v>
      </c>
      <c r="U39" s="4">
        <v>405.30889179295463</v>
      </c>
      <c r="V39" s="4">
        <v>4.2900704511438379</v>
      </c>
      <c r="X39" s="50">
        <v>405.30889179295463</v>
      </c>
      <c r="Y39" s="51">
        <v>4.2900704511438379</v>
      </c>
    </row>
    <row r="40" spans="1:31" s="4" customFormat="1" x14ac:dyDescent="0.2">
      <c r="A40" s="4" t="s">
        <v>180</v>
      </c>
      <c r="B40" s="4" t="s">
        <v>181</v>
      </c>
      <c r="C40" s="4">
        <v>589</v>
      </c>
      <c r="D40" s="4">
        <v>5.53</v>
      </c>
      <c r="E40" s="4">
        <f t="shared" si="0"/>
        <v>0.18083182640144665</v>
      </c>
      <c r="F40" s="4">
        <v>0.54232345285437134</v>
      </c>
      <c r="G40" s="4">
        <v>6.8999999999999999E-3</v>
      </c>
      <c r="H40" s="4">
        <v>6.4967307626119686E-2</v>
      </c>
      <c r="I40" s="4">
        <v>7.7999999999999999E-4</v>
      </c>
      <c r="J40" s="4">
        <v>6.0569999999999999E-2</v>
      </c>
      <c r="K40" s="4">
        <v>8.4999999999999995E-4</v>
      </c>
      <c r="L40" s="4">
        <v>0.33090999999999998</v>
      </c>
      <c r="M40" s="4">
        <v>15.278840000000001</v>
      </c>
      <c r="N40" s="4">
        <v>0.18208550000000001</v>
      </c>
      <c r="O40" s="4">
        <v>440.22353573497628</v>
      </c>
      <c r="P40" s="4">
        <v>4.5</v>
      </c>
      <c r="Q40" s="4">
        <v>405.76374939917883</v>
      </c>
      <c r="R40" s="4">
        <v>4.7659191751796639</v>
      </c>
      <c r="S40" s="4">
        <v>617</v>
      </c>
      <c r="T40" s="4">
        <v>30</v>
      </c>
      <c r="U40" s="4">
        <v>405.76374939917883</v>
      </c>
      <c r="V40" s="4">
        <v>4.7659191751796639</v>
      </c>
      <c r="X40" s="50">
        <v>405.76374939917883</v>
      </c>
      <c r="Y40" s="51">
        <v>4.7659191751796639</v>
      </c>
    </row>
    <row r="41" spans="1:31" s="4" customFormat="1" x14ac:dyDescent="0.2">
      <c r="A41" s="4" t="s">
        <v>222</v>
      </c>
      <c r="B41" s="4" t="s">
        <v>223</v>
      </c>
      <c r="C41" s="4">
        <v>464</v>
      </c>
      <c r="D41" s="4">
        <v>13.86</v>
      </c>
      <c r="E41" s="4">
        <f t="shared" si="0"/>
        <v>7.2150072150072159E-2</v>
      </c>
      <c r="F41" s="4">
        <v>0.49994204634601069</v>
      </c>
      <c r="G41" s="4">
        <v>7.0000000000000001E-3</v>
      </c>
      <c r="H41" s="4">
        <v>6.5479289086225245E-2</v>
      </c>
      <c r="I41" s="4">
        <v>8.4999999999999995E-4</v>
      </c>
      <c r="J41" s="4">
        <v>5.5399999999999998E-2</v>
      </c>
      <c r="K41" s="4">
        <v>6.3000000000000003E-4</v>
      </c>
      <c r="L41" s="4">
        <v>0.63334000000000001</v>
      </c>
      <c r="M41" s="4">
        <v>15.26252</v>
      </c>
      <c r="N41" s="4">
        <v>0.1980027</v>
      </c>
      <c r="O41" s="4">
        <v>411.91411896617478</v>
      </c>
      <c r="P41" s="4">
        <v>4.7</v>
      </c>
      <c r="Q41" s="4">
        <v>408.86210878920679</v>
      </c>
      <c r="R41" s="4">
        <v>5.2148625407966289</v>
      </c>
      <c r="S41" s="4">
        <v>423</v>
      </c>
      <c r="T41" s="4">
        <v>25</v>
      </c>
      <c r="U41" s="4">
        <v>408.86210878920679</v>
      </c>
      <c r="V41" s="4">
        <v>5.2148625407966289</v>
      </c>
      <c r="X41" s="50">
        <v>408.86210878920679</v>
      </c>
      <c r="Y41" s="51">
        <v>5.2148625407966289</v>
      </c>
    </row>
    <row r="42" spans="1:31" s="4" customFormat="1" x14ac:dyDescent="0.2">
      <c r="A42" s="4" t="s">
        <v>226</v>
      </c>
      <c r="B42" s="4" t="s">
        <v>227</v>
      </c>
      <c r="C42" s="4">
        <v>419</v>
      </c>
      <c r="D42" s="4">
        <v>2.65</v>
      </c>
      <c r="E42" s="4">
        <f t="shared" si="0"/>
        <v>0.37735849056603776</v>
      </c>
      <c r="F42" s="4">
        <v>0.49834419508805078</v>
      </c>
      <c r="G42" s="4">
        <v>5.1000000000000004E-3</v>
      </c>
      <c r="H42" s="4">
        <v>6.5506498053204743E-2</v>
      </c>
      <c r="I42" s="4">
        <v>6.4000000000000005E-4</v>
      </c>
      <c r="J42" s="4">
        <v>5.5199999999999999E-2</v>
      </c>
      <c r="K42" s="4">
        <v>5.0000000000000001E-4</v>
      </c>
      <c r="L42" s="4">
        <v>0.57847999999999999</v>
      </c>
      <c r="M42" s="4">
        <v>15.26019</v>
      </c>
      <c r="N42" s="4">
        <v>0.1490389</v>
      </c>
      <c r="O42" s="4">
        <v>410.83122017140346</v>
      </c>
      <c r="P42" s="4">
        <v>3.4</v>
      </c>
      <c r="Q42" s="4">
        <v>409.02672769157977</v>
      </c>
      <c r="R42" s="4">
        <v>3.9282895049078368</v>
      </c>
      <c r="S42" s="4">
        <v>416</v>
      </c>
      <c r="T42" s="4">
        <v>21</v>
      </c>
      <c r="U42" s="4">
        <v>409.02672769157977</v>
      </c>
      <c r="V42" s="4">
        <v>3.9282895049078368</v>
      </c>
      <c r="X42" s="50">
        <v>409.02672769157977</v>
      </c>
      <c r="Y42" s="51">
        <v>3.9282895049078368</v>
      </c>
      <c r="AD42" s="47"/>
      <c r="AE42" s="47"/>
    </row>
    <row r="43" spans="1:31" s="4" customFormat="1" ht="13.5" thickBot="1" x14ac:dyDescent="0.25">
      <c r="A43" s="4" t="s">
        <v>218</v>
      </c>
      <c r="B43" s="4" t="s">
        <v>219</v>
      </c>
      <c r="C43" s="4">
        <v>267</v>
      </c>
      <c r="D43" s="4">
        <v>2.1419999999999999</v>
      </c>
      <c r="E43" s="4">
        <f t="shared" si="0"/>
        <v>0.46685340802987862</v>
      </c>
      <c r="F43" s="4">
        <v>0.51866024369220465</v>
      </c>
      <c r="G43" s="4">
        <v>7.0000000000000001E-3</v>
      </c>
      <c r="H43" s="4">
        <v>6.5724255137607157E-2</v>
      </c>
      <c r="I43" s="4">
        <v>5.8E-4</v>
      </c>
      <c r="J43" s="4">
        <v>5.7259999999999998E-2</v>
      </c>
      <c r="K43" s="4">
        <v>7.9000000000000001E-4</v>
      </c>
      <c r="L43" s="4">
        <v>0.29093999999999998</v>
      </c>
      <c r="M43" s="4">
        <v>15.1699</v>
      </c>
      <c r="N43" s="4">
        <v>0.13347310000000001</v>
      </c>
      <c r="O43" s="4">
        <v>424.51463302700716</v>
      </c>
      <c r="P43" s="4">
        <v>4.7</v>
      </c>
      <c r="Q43" s="4">
        <v>410.34404385730329</v>
      </c>
      <c r="R43" s="4">
        <v>3.5662437637235436</v>
      </c>
      <c r="S43" s="4">
        <v>494</v>
      </c>
      <c r="T43" s="4">
        <v>31</v>
      </c>
      <c r="U43" s="4">
        <v>410.34404385730329</v>
      </c>
      <c r="V43" s="4">
        <v>3.5662437637235436</v>
      </c>
      <c r="X43" s="52">
        <v>410.34404385730329</v>
      </c>
      <c r="Y43" s="53">
        <v>3.5662437637235436</v>
      </c>
    </row>
    <row r="44" spans="1:31" s="4" customFormat="1" ht="13.5" thickBot="1" x14ac:dyDescent="0.25">
      <c r="A44" s="4" t="s">
        <v>242</v>
      </c>
      <c r="B44" s="4" t="s">
        <v>243</v>
      </c>
      <c r="C44" s="4">
        <v>1115</v>
      </c>
      <c r="D44" s="4">
        <v>7.49</v>
      </c>
      <c r="E44" s="4">
        <f t="shared" si="0"/>
        <v>0.13351134846461948</v>
      </c>
      <c r="F44" s="4">
        <v>0.67402286794761379</v>
      </c>
      <c r="G44" s="4">
        <v>5.4000000000000003E-3</v>
      </c>
      <c r="H44" s="4">
        <v>8.3359019937227163E-2</v>
      </c>
      <c r="I44" s="4">
        <v>6.2E-4</v>
      </c>
      <c r="J44" s="4">
        <v>5.867E-2</v>
      </c>
      <c r="K44" s="4">
        <v>4.6999999999999999E-4</v>
      </c>
      <c r="L44" s="4">
        <v>0.46529999999999999</v>
      </c>
      <c r="M44" s="4">
        <v>11.98035</v>
      </c>
      <c r="N44" s="4">
        <v>8.8987880000000005E-2</v>
      </c>
      <c r="O44" s="4">
        <v>523.47435370651203</v>
      </c>
      <c r="P44" s="4">
        <v>3.3</v>
      </c>
      <c r="Q44" s="4">
        <v>516.14129317472123</v>
      </c>
      <c r="R44" s="4">
        <v>3.7599237737281008</v>
      </c>
      <c r="S44" s="4">
        <v>550</v>
      </c>
      <c r="T44" s="4">
        <v>17</v>
      </c>
      <c r="U44" s="4">
        <v>516.14129317472123</v>
      </c>
      <c r="V44" s="4">
        <v>3.7599237737281008</v>
      </c>
      <c r="X44" s="54">
        <v>516.14129317472123</v>
      </c>
      <c r="Y44" s="55">
        <v>3.7599237737281008</v>
      </c>
      <c r="Z44" s="46" t="s">
        <v>1096</v>
      </c>
    </row>
    <row r="45" spans="1:31" s="4" customFormat="1" x14ac:dyDescent="0.2">
      <c r="A45" s="4" t="s">
        <v>178</v>
      </c>
      <c r="B45" s="4" t="s">
        <v>179</v>
      </c>
      <c r="C45" s="4">
        <v>919</v>
      </c>
      <c r="D45" s="4">
        <v>35.72</v>
      </c>
      <c r="E45" s="4">
        <f t="shared" si="0"/>
        <v>2.7995520716685332E-2</v>
      </c>
      <c r="F45" s="4">
        <v>0.90100727883554388</v>
      </c>
      <c r="G45" s="4">
        <v>9.4000000000000004E-3</v>
      </c>
      <c r="H45" s="4">
        <v>9.6796866808448012E-2</v>
      </c>
      <c r="I45" s="4">
        <v>8.4000000000000003E-4</v>
      </c>
      <c r="J45" s="4">
        <v>6.7540000000000003E-2</v>
      </c>
      <c r="K45" s="4">
        <v>6.3000000000000003E-4</v>
      </c>
      <c r="L45" s="4">
        <v>0.45318000000000003</v>
      </c>
      <c r="M45" s="4">
        <v>10.227040000000001</v>
      </c>
      <c r="N45" s="4">
        <v>8.7857580000000005E-2</v>
      </c>
      <c r="O45" s="4">
        <v>652.66334005567694</v>
      </c>
      <c r="P45" s="4">
        <v>5</v>
      </c>
      <c r="Q45" s="4">
        <v>595.60994421034127</v>
      </c>
      <c r="R45" s="4">
        <v>5.0124239710625806</v>
      </c>
      <c r="S45" s="4">
        <v>850</v>
      </c>
      <c r="T45" s="4">
        <v>19</v>
      </c>
      <c r="U45" s="4">
        <v>595.60994421034127</v>
      </c>
      <c r="V45" s="4">
        <v>5.0124239710625806</v>
      </c>
      <c r="X45" s="48">
        <v>595.60994421034127</v>
      </c>
      <c r="Y45" s="49">
        <v>5.0124239710625806</v>
      </c>
      <c r="Z45" s="46" t="s">
        <v>1137</v>
      </c>
      <c r="AD45" s="47"/>
      <c r="AE45" s="47"/>
    </row>
    <row r="46" spans="1:31" s="4" customFormat="1" x14ac:dyDescent="0.2">
      <c r="A46" s="4" t="s">
        <v>224</v>
      </c>
      <c r="B46" s="4" t="s">
        <v>225</v>
      </c>
      <c r="C46" s="4">
        <v>198.8</v>
      </c>
      <c r="D46" s="4">
        <v>1.929</v>
      </c>
      <c r="E46" s="4">
        <f t="shared" si="0"/>
        <v>0.51840331778123383</v>
      </c>
      <c r="F46" s="4">
        <v>1.2837293261419809</v>
      </c>
      <c r="G46" s="4">
        <v>1.7999999999999999E-2</v>
      </c>
      <c r="H46" s="4">
        <v>0.13128500334606819</v>
      </c>
      <c r="I46" s="4">
        <v>1.1999999999999999E-3</v>
      </c>
      <c r="J46" s="4">
        <v>7.0949999999999999E-2</v>
      </c>
      <c r="K46" s="4">
        <v>9.3000000000000005E-4</v>
      </c>
      <c r="L46" s="4">
        <v>0.40643000000000001</v>
      </c>
      <c r="M46" s="4">
        <v>7.5642969999999998</v>
      </c>
      <c r="N46" s="4">
        <v>6.8662299999999996E-2</v>
      </c>
      <c r="O46" s="4">
        <v>839.02441054269696</v>
      </c>
      <c r="P46" s="4">
        <v>7.9</v>
      </c>
      <c r="Q46" s="4">
        <v>795.19199186249148</v>
      </c>
      <c r="R46" s="4">
        <v>7.0684449020503344</v>
      </c>
      <c r="S46" s="4">
        <v>950</v>
      </c>
      <c r="T46" s="4">
        <v>27</v>
      </c>
      <c r="U46" s="4">
        <v>795.19199186249148</v>
      </c>
      <c r="V46" s="4">
        <v>7.0684449020503344</v>
      </c>
      <c r="X46" s="50">
        <v>795.19199186249148</v>
      </c>
      <c r="Y46" s="51">
        <v>7.0684449020503344</v>
      </c>
    </row>
    <row r="47" spans="1:31" s="4" customFormat="1" x14ac:dyDescent="0.2">
      <c r="A47" s="4" t="s">
        <v>216</v>
      </c>
      <c r="B47" s="4" t="s">
        <v>217</v>
      </c>
      <c r="C47" s="4">
        <v>287.89999999999998</v>
      </c>
      <c r="D47" s="4">
        <v>1.9019999999999999</v>
      </c>
      <c r="E47" s="4">
        <f t="shared" si="0"/>
        <v>0.52576235541535232</v>
      </c>
      <c r="F47" s="4">
        <v>1.6139978045809855</v>
      </c>
      <c r="G47" s="4">
        <v>1.6E-2</v>
      </c>
      <c r="H47" s="4">
        <v>0.15992190788405369</v>
      </c>
      <c r="I47" s="4">
        <v>1.2999999999999999E-3</v>
      </c>
      <c r="J47" s="4">
        <v>7.3230000000000003E-2</v>
      </c>
      <c r="K47" s="4">
        <v>5.6999999999999998E-4</v>
      </c>
      <c r="L47" s="4">
        <v>0.62197000000000002</v>
      </c>
      <c r="M47" s="4">
        <v>6.2344140000000001</v>
      </c>
      <c r="N47" s="4">
        <v>5.0528289999999997E-2</v>
      </c>
      <c r="O47" s="4">
        <v>976.25682025107767</v>
      </c>
      <c r="P47" s="4">
        <v>6.1</v>
      </c>
      <c r="Q47" s="4">
        <v>956.34283360205188</v>
      </c>
      <c r="R47" s="4">
        <v>7.5401853248763473</v>
      </c>
      <c r="S47" s="4">
        <v>1016</v>
      </c>
      <c r="T47" s="4">
        <v>16</v>
      </c>
      <c r="U47" s="4">
        <v>956.34283360205188</v>
      </c>
      <c r="V47" s="4">
        <v>7.5401853248763473</v>
      </c>
      <c r="X47" s="50">
        <v>956.34283360205188</v>
      </c>
      <c r="Y47" s="51">
        <v>7.5401853248763473</v>
      </c>
    </row>
    <row r="48" spans="1:31" s="4" customFormat="1" x14ac:dyDescent="0.2">
      <c r="A48" s="4" t="s">
        <v>262</v>
      </c>
      <c r="B48" s="4" t="s">
        <v>263</v>
      </c>
      <c r="C48" s="4">
        <v>251.2</v>
      </c>
      <c r="D48" s="4">
        <v>3.79</v>
      </c>
      <c r="E48" s="4">
        <f t="shared" si="0"/>
        <v>0.26385224274406333</v>
      </c>
      <c r="F48" s="4">
        <v>1.7262224409536178</v>
      </c>
      <c r="G48" s="4">
        <v>2.1999999999999999E-2</v>
      </c>
      <c r="H48" s="4">
        <v>0.16283641762304768</v>
      </c>
      <c r="I48" s="4">
        <v>1.5E-3</v>
      </c>
      <c r="J48" s="4">
        <v>7.6920000000000002E-2</v>
      </c>
      <c r="K48" s="4">
        <v>9.3000000000000005E-4</v>
      </c>
      <c r="L48" s="4">
        <v>0.42832999999999999</v>
      </c>
      <c r="M48" s="4">
        <v>6.0975609999999998</v>
      </c>
      <c r="N48" s="4">
        <v>5.577037E-2</v>
      </c>
      <c r="O48" s="4">
        <v>1018.9656385147509</v>
      </c>
      <c r="P48" s="4">
        <v>8.3000000000000007</v>
      </c>
      <c r="Q48" s="4">
        <v>972.52027795279196</v>
      </c>
      <c r="R48" s="4">
        <v>8.6937211631677247</v>
      </c>
      <c r="S48" s="4">
        <v>1113</v>
      </c>
      <c r="T48" s="4">
        <v>24</v>
      </c>
      <c r="U48" s="4">
        <v>972.52027795279196</v>
      </c>
      <c r="V48" s="4">
        <v>8.6937211631677247</v>
      </c>
      <c r="X48" s="50">
        <v>972.52027795279196</v>
      </c>
      <c r="Y48" s="51">
        <v>8.6937211631677247</v>
      </c>
    </row>
    <row r="49" spans="1:31" s="4" customFormat="1" ht="13.5" thickBot="1" x14ac:dyDescent="0.25">
      <c r="A49" s="4" t="s">
        <v>190</v>
      </c>
      <c r="B49" s="4" t="s">
        <v>191</v>
      </c>
      <c r="C49" s="4">
        <v>341.3</v>
      </c>
      <c r="D49" s="4">
        <v>1.7030000000000001</v>
      </c>
      <c r="E49" s="4">
        <f t="shared" si="0"/>
        <v>0.58719906048150317</v>
      </c>
      <c r="F49" s="4">
        <v>1.9037536392255427</v>
      </c>
      <c r="G49" s="4">
        <v>2.5000000000000001E-2</v>
      </c>
      <c r="H49" s="4">
        <v>0.18137518481565262</v>
      </c>
      <c r="I49" s="4">
        <v>1.5E-3</v>
      </c>
      <c r="J49" s="4">
        <v>7.6160000000000005E-2</v>
      </c>
      <c r="K49" s="4">
        <v>9.7999999999999997E-4</v>
      </c>
      <c r="L49" s="4">
        <v>0.38268999999999997</v>
      </c>
      <c r="M49" s="4">
        <v>5.5066079999999999</v>
      </c>
      <c r="N49" s="4">
        <v>4.54841E-2</v>
      </c>
      <c r="O49" s="4">
        <v>1083.0624926455973</v>
      </c>
      <c r="P49" s="4">
        <v>8.6</v>
      </c>
      <c r="Q49" s="4">
        <v>1074.4829703414123</v>
      </c>
      <c r="R49" s="4">
        <v>8.701663569913638</v>
      </c>
      <c r="S49" s="4">
        <v>1093</v>
      </c>
      <c r="T49" s="4">
        <v>26</v>
      </c>
      <c r="U49" s="4">
        <v>1074.4829703414123</v>
      </c>
      <c r="V49" s="4">
        <v>8.701663569913638</v>
      </c>
      <c r="X49" s="52">
        <v>1074.4829703414123</v>
      </c>
      <c r="Y49" s="53">
        <v>8.701663569913638</v>
      </c>
    </row>
    <row r="50" spans="1:31" x14ac:dyDescent="0.2">
      <c r="AD50" s="4"/>
      <c r="AE50" s="4"/>
    </row>
    <row r="51" spans="1:31" x14ac:dyDescent="0.2">
      <c r="AD51" s="4"/>
      <c r="AE51" s="4"/>
    </row>
    <row r="52" spans="1:31" x14ac:dyDescent="0.2">
      <c r="AD52" s="4"/>
      <c r="AE52" s="4"/>
    </row>
  </sheetData>
  <sortState xmlns:xlrd2="http://schemas.microsoft.com/office/spreadsheetml/2017/richdata2" ref="A6:V49">
    <sortCondition ref="U6:U49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908CE-B61C-496F-8C70-BD5D589B0D02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C6492-525E-40AA-B266-5F320B609464}">
  <sheetPr>
    <pageSetUpPr autoPageBreaks="0"/>
  </sheetPr>
  <dimension ref="A2:AA103"/>
  <sheetViews>
    <sheetView zoomScaleNormal="100" workbookViewId="0"/>
  </sheetViews>
  <sheetFormatPr baseColWidth="10" defaultColWidth="8.85546875" defaultRowHeight="12.75" x14ac:dyDescent="0.2"/>
  <cols>
    <col min="1" max="1" width="13" style="4" customWidth="1"/>
    <col min="2" max="2" width="27.85546875" style="4" bestFit="1" customWidth="1"/>
    <col min="3" max="3" width="6.85546875" style="4" bestFit="1" customWidth="1"/>
    <col min="4" max="4" width="5.42578125" style="4" bestFit="1" customWidth="1"/>
    <col min="5" max="5" width="14.42578125" style="4" bestFit="1" customWidth="1"/>
    <col min="6" max="6" width="7.28515625" style="4" bestFit="1" customWidth="1"/>
    <col min="7" max="7" width="9.7109375" style="4" bestFit="1" customWidth="1"/>
    <col min="8" max="8" width="7.28515625" style="4" bestFit="1" customWidth="1"/>
    <col min="9" max="9" width="8.140625" style="4" bestFit="1" customWidth="1"/>
    <col min="10" max="10" width="10.140625" style="4" customWidth="1"/>
    <col min="11" max="11" width="7.28515625" style="4" bestFit="1" customWidth="1"/>
    <col min="12" max="12" width="11.42578125" style="4" bestFit="1" customWidth="1"/>
    <col min="13" max="13" width="7.28515625" style="4" bestFit="1" customWidth="1"/>
    <col min="14" max="14" width="10.140625" style="4" bestFit="1" customWidth="1"/>
    <col min="15" max="15" width="12" style="4" bestFit="1" customWidth="1"/>
    <col min="16" max="16" width="10.5703125" style="4" bestFit="1" customWidth="1"/>
    <col min="17" max="17" width="12" style="4" bestFit="1" customWidth="1"/>
    <col min="18" max="18" width="11.7109375" style="4" bestFit="1" customWidth="1"/>
    <col min="19" max="19" width="12" style="4" bestFit="1" customWidth="1"/>
    <col min="20" max="20" width="10.85546875" style="4" bestFit="1" customWidth="1"/>
    <col min="21" max="21" width="12.140625" style="4" bestFit="1" customWidth="1"/>
    <col min="22" max="22" width="12.140625" style="4" customWidth="1"/>
    <col min="23" max="23" width="10.85546875" style="4" bestFit="1" customWidth="1"/>
    <col min="24" max="24" width="12.140625" style="4" bestFit="1" customWidth="1"/>
    <col min="25" max="16384" width="8.85546875" style="4"/>
  </cols>
  <sheetData>
    <row r="2" spans="1:27" s="63" customFormat="1" x14ac:dyDescent="0.2">
      <c r="A2" s="63" t="s">
        <v>129</v>
      </c>
      <c r="B2" s="63" t="s">
        <v>266</v>
      </c>
      <c r="C2" s="67"/>
    </row>
    <row r="3" spans="1:27" s="63" customFormat="1" x14ac:dyDescent="0.2">
      <c r="A3" s="47" t="s">
        <v>131</v>
      </c>
      <c r="B3" s="47" t="s">
        <v>559</v>
      </c>
    </row>
    <row r="4" spans="1:27" s="47" customFormat="1" x14ac:dyDescent="0.2">
      <c r="A4" s="62"/>
      <c r="B4" s="62"/>
      <c r="C4" s="62"/>
      <c r="D4" s="62"/>
      <c r="E4" s="62" t="s">
        <v>169</v>
      </c>
      <c r="F4" s="62"/>
      <c r="G4" s="62"/>
      <c r="H4" s="62"/>
      <c r="I4" s="62"/>
      <c r="J4" s="62"/>
      <c r="K4" s="62"/>
      <c r="L4" s="62"/>
      <c r="N4" s="62" t="s">
        <v>170</v>
      </c>
      <c r="O4" s="62"/>
      <c r="P4" s="62"/>
      <c r="Q4" s="62"/>
      <c r="R4" s="62"/>
      <c r="S4" s="62"/>
      <c r="T4" s="62"/>
      <c r="U4" s="62"/>
      <c r="V4" s="62"/>
      <c r="W4" s="62"/>
      <c r="X4" s="62"/>
    </row>
    <row r="5" spans="1:27" s="69" customFormat="1" ht="27.75" x14ac:dyDescent="0.25">
      <c r="A5" s="69" t="s">
        <v>171</v>
      </c>
      <c r="B5" s="69" t="s">
        <v>172</v>
      </c>
      <c r="C5" s="69" t="s">
        <v>173</v>
      </c>
      <c r="D5" s="69" t="s">
        <v>174</v>
      </c>
      <c r="E5" s="69" t="s">
        <v>1169</v>
      </c>
      <c r="F5" s="69" t="s">
        <v>558</v>
      </c>
      <c r="G5" s="69" t="s">
        <v>1170</v>
      </c>
      <c r="H5" s="69" t="s">
        <v>558</v>
      </c>
      <c r="I5" s="69" t="s">
        <v>175</v>
      </c>
      <c r="J5" s="69" t="s">
        <v>1172</v>
      </c>
      <c r="K5" s="69" t="s">
        <v>558</v>
      </c>
      <c r="L5" s="69" t="s">
        <v>1171</v>
      </c>
      <c r="M5" s="69" t="s">
        <v>558</v>
      </c>
      <c r="N5" s="69" t="s">
        <v>1173</v>
      </c>
      <c r="O5" s="69" t="s">
        <v>176</v>
      </c>
      <c r="P5" s="69" t="s">
        <v>1174</v>
      </c>
      <c r="Q5" s="69" t="s">
        <v>176</v>
      </c>
      <c r="R5" s="69" t="s">
        <v>1175</v>
      </c>
      <c r="S5" s="69" t="s">
        <v>176</v>
      </c>
      <c r="T5" s="69" t="s">
        <v>177</v>
      </c>
      <c r="U5" s="69" t="s">
        <v>176</v>
      </c>
      <c r="W5" s="69" t="s">
        <v>177</v>
      </c>
      <c r="X5" s="69" t="s">
        <v>176</v>
      </c>
    </row>
    <row r="6" spans="1:27" x14ac:dyDescent="0.2"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7" x14ac:dyDescent="0.2">
      <c r="A7" s="4" t="s">
        <v>557</v>
      </c>
      <c r="B7" s="4" t="s">
        <v>556</v>
      </c>
      <c r="C7" s="4">
        <v>3470</v>
      </c>
      <c r="D7" s="4">
        <v>1.752</v>
      </c>
      <c r="E7" s="4">
        <v>0.29448948302398598</v>
      </c>
      <c r="F7" s="4">
        <v>6.3E-3</v>
      </c>
      <c r="G7" s="4">
        <v>3.4282044912701481E-2</v>
      </c>
      <c r="H7" s="4">
        <v>6.8000000000000005E-4</v>
      </c>
      <c r="I7" s="4">
        <v>0.72226000000000001</v>
      </c>
      <c r="J7" s="4">
        <v>28.72738</v>
      </c>
      <c r="K7" s="4">
        <v>0.56117830000000002</v>
      </c>
      <c r="L7" s="4">
        <v>6.2330000000000003E-2</v>
      </c>
      <c r="M7" s="4">
        <v>9.3000000000000005E-4</v>
      </c>
      <c r="N7" s="4">
        <v>262.2467826493646</v>
      </c>
      <c r="O7" s="4">
        <v>4.9000000000000004</v>
      </c>
      <c r="P7" s="4">
        <v>217.29256792702759</v>
      </c>
      <c r="Q7" s="4">
        <v>4.20728003230714</v>
      </c>
      <c r="R7" s="4">
        <v>682</v>
      </c>
      <c r="S7" s="4">
        <v>32</v>
      </c>
      <c r="T7" s="31">
        <v>217.29256792702759</v>
      </c>
      <c r="U7" s="31">
        <v>4.20728003230714</v>
      </c>
      <c r="V7" s="31"/>
      <c r="W7" s="31">
        <v>217.29256792702759</v>
      </c>
      <c r="X7" s="31">
        <v>4.20728003230714</v>
      </c>
      <c r="Y7" s="4" t="s">
        <v>1100</v>
      </c>
    </row>
    <row r="8" spans="1:27" ht="13.5" thickBot="1" x14ac:dyDescent="0.25">
      <c r="A8" s="4" t="s">
        <v>555</v>
      </c>
      <c r="B8" s="4" t="s">
        <v>554</v>
      </c>
      <c r="C8" s="4">
        <v>794</v>
      </c>
      <c r="D8" s="4">
        <v>2.4900000000000002</v>
      </c>
      <c r="E8" s="4">
        <v>0.33745198343636701</v>
      </c>
      <c r="F8" s="4">
        <v>6.0000000000000001E-3</v>
      </c>
      <c r="G8" s="4">
        <v>4.1571026368055319E-2</v>
      </c>
      <c r="H8" s="4">
        <v>5.9999999999999995E-4</v>
      </c>
      <c r="I8" s="4">
        <v>0.36112</v>
      </c>
      <c r="J8" s="4">
        <v>23.826540000000001</v>
      </c>
      <c r="K8" s="4">
        <v>0.34062249999999999</v>
      </c>
      <c r="L8" s="4">
        <v>5.8900000000000001E-2</v>
      </c>
      <c r="M8" s="4">
        <v>1.1000000000000001E-3</v>
      </c>
      <c r="N8" s="4">
        <v>295.4191505299504</v>
      </c>
      <c r="O8" s="4">
        <v>4.5</v>
      </c>
      <c r="P8" s="4">
        <v>262.56358174608727</v>
      </c>
      <c r="Q8" s="4">
        <v>3.7240421213021584</v>
      </c>
      <c r="R8" s="4">
        <v>557</v>
      </c>
      <c r="S8" s="4">
        <v>43</v>
      </c>
      <c r="T8" s="31">
        <v>262.56358174608727</v>
      </c>
      <c r="U8" s="31">
        <v>3.7240421213021584</v>
      </c>
      <c r="V8" s="31"/>
      <c r="W8" s="31">
        <v>262.56358174608727</v>
      </c>
      <c r="X8" s="31">
        <v>3.7240421213021584</v>
      </c>
      <c r="Y8" s="4" t="s">
        <v>1099</v>
      </c>
    </row>
    <row r="9" spans="1:27" x14ac:dyDescent="0.2">
      <c r="A9" s="4" t="s">
        <v>553</v>
      </c>
      <c r="B9" s="4" t="s">
        <v>552</v>
      </c>
      <c r="C9" s="4">
        <v>2546</v>
      </c>
      <c r="D9" s="4">
        <v>0.91900000000000004</v>
      </c>
      <c r="E9" s="4">
        <v>0.39138466304014796</v>
      </c>
      <c r="F9" s="4">
        <v>6.1999999999999998E-3</v>
      </c>
      <c r="G9" s="4">
        <v>5.0209796274600649E-2</v>
      </c>
      <c r="H9" s="4">
        <v>6.8000000000000005E-4</v>
      </c>
      <c r="I9" s="4">
        <v>0.69408999999999998</v>
      </c>
      <c r="J9" s="4">
        <v>19.817679999999999</v>
      </c>
      <c r="K9" s="4">
        <v>0.26706340000000001</v>
      </c>
      <c r="L9" s="4">
        <v>5.6559999999999999E-2</v>
      </c>
      <c r="M9" s="4">
        <v>5.9000000000000003E-4</v>
      </c>
      <c r="N9" s="4">
        <v>335.58487352254963</v>
      </c>
      <c r="O9" s="4">
        <v>4.5</v>
      </c>
      <c r="P9" s="4">
        <v>315.80950966437877</v>
      </c>
      <c r="Q9" s="4">
        <v>4.1984528569189159</v>
      </c>
      <c r="R9" s="4">
        <v>475</v>
      </c>
      <c r="S9" s="4">
        <v>24</v>
      </c>
      <c r="T9" s="31">
        <v>315.80950966437877</v>
      </c>
      <c r="U9" s="31">
        <v>4.1984528569189159</v>
      </c>
      <c r="V9" s="31"/>
      <c r="W9" s="32">
        <v>315.80950966437877</v>
      </c>
      <c r="X9" s="33">
        <v>4.1984528569189159</v>
      </c>
      <c r="Y9" s="7" t="s">
        <v>1132</v>
      </c>
    </row>
    <row r="10" spans="1:27" x14ac:dyDescent="0.2">
      <c r="A10" s="4" t="s">
        <v>551</v>
      </c>
      <c r="B10" s="4" t="s">
        <v>550</v>
      </c>
      <c r="C10" s="4">
        <v>827</v>
      </c>
      <c r="D10" s="4">
        <v>19.559999999999999</v>
      </c>
      <c r="E10" s="4">
        <v>0.4124342949792949</v>
      </c>
      <c r="F10" s="4">
        <v>8.9999999999999993E-3</v>
      </c>
      <c r="G10" s="4">
        <v>5.102474126480816E-2</v>
      </c>
      <c r="H10" s="4">
        <v>7.6999999999999996E-4</v>
      </c>
      <c r="I10" s="4">
        <v>0.67784</v>
      </c>
      <c r="J10" s="4">
        <v>19.45147</v>
      </c>
      <c r="K10" s="4">
        <v>0.29133690000000001</v>
      </c>
      <c r="L10" s="4">
        <v>5.8650000000000001E-2</v>
      </c>
      <c r="M10" s="4">
        <v>8.8000000000000003E-4</v>
      </c>
      <c r="N10" s="4">
        <v>350.84040246654808</v>
      </c>
      <c r="O10" s="4">
        <v>6.4</v>
      </c>
      <c r="P10" s="4">
        <v>320.80987788798097</v>
      </c>
      <c r="Q10" s="4">
        <v>4.7453137552719769</v>
      </c>
      <c r="R10" s="4">
        <v>550</v>
      </c>
      <c r="S10" s="4">
        <v>34</v>
      </c>
      <c r="T10" s="31">
        <v>320.80987788798097</v>
      </c>
      <c r="U10" s="31">
        <v>4.7453137552719769</v>
      </c>
      <c r="V10" s="31"/>
      <c r="W10" s="34">
        <v>320.80987788798097</v>
      </c>
      <c r="X10" s="35">
        <v>4.7453137552719769</v>
      </c>
      <c r="AA10" s="7"/>
    </row>
    <row r="11" spans="1:27" x14ac:dyDescent="0.2">
      <c r="A11" s="4" t="s">
        <v>549</v>
      </c>
      <c r="B11" s="4" t="s">
        <v>548</v>
      </c>
      <c r="C11" s="4">
        <v>2170</v>
      </c>
      <c r="D11" s="4">
        <v>0.97299999999999998</v>
      </c>
      <c r="E11" s="4">
        <v>0.42897976516486125</v>
      </c>
      <c r="F11" s="4">
        <v>8.9999999999999993E-3</v>
      </c>
      <c r="G11" s="4">
        <v>5.1060599040264609E-2</v>
      </c>
      <c r="H11" s="4">
        <v>9.2000000000000003E-4</v>
      </c>
      <c r="I11" s="4">
        <v>0.63815</v>
      </c>
      <c r="J11" s="4">
        <v>19.379840000000002</v>
      </c>
      <c r="K11" s="4">
        <v>0.34553210000000001</v>
      </c>
      <c r="L11" s="4">
        <v>6.096E-2</v>
      </c>
      <c r="M11" s="4">
        <v>9.7999999999999997E-4</v>
      </c>
      <c r="N11" s="4">
        <v>362.67283587596489</v>
      </c>
      <c r="O11" s="4">
        <v>6.3</v>
      </c>
      <c r="P11" s="4">
        <v>321.02980623040548</v>
      </c>
      <c r="Q11" s="4">
        <v>5.6507720641934354</v>
      </c>
      <c r="R11" s="4">
        <v>633</v>
      </c>
      <c r="S11" s="4">
        <v>35</v>
      </c>
      <c r="T11" s="31">
        <v>321.02980623040548</v>
      </c>
      <c r="U11" s="31">
        <v>5.6507720641934354</v>
      </c>
      <c r="V11" s="31"/>
      <c r="W11" s="34">
        <v>321.02980623040548</v>
      </c>
      <c r="X11" s="35">
        <v>5.6507720641934354</v>
      </c>
      <c r="AA11" s="7"/>
    </row>
    <row r="12" spans="1:27" x14ac:dyDescent="0.2">
      <c r="A12" s="4" t="s">
        <v>547</v>
      </c>
      <c r="B12" s="4" t="s">
        <v>546</v>
      </c>
      <c r="C12" s="4">
        <v>2390</v>
      </c>
      <c r="D12" s="4">
        <v>3.96</v>
      </c>
      <c r="E12" s="4">
        <v>0.39510355762128596</v>
      </c>
      <c r="F12" s="4">
        <v>7.3000000000000001E-3</v>
      </c>
      <c r="G12" s="4">
        <v>5.1266991710907428E-2</v>
      </c>
      <c r="H12" s="4">
        <v>9.3000000000000005E-4</v>
      </c>
      <c r="I12" s="4">
        <v>0.67408999999999997</v>
      </c>
      <c r="J12" s="4">
        <v>19.428789999999999</v>
      </c>
      <c r="K12" s="4">
        <v>0.35105459999999999</v>
      </c>
      <c r="L12" s="4">
        <v>5.5919999999999997E-2</v>
      </c>
      <c r="M12" s="4">
        <v>8.4999999999999995E-4</v>
      </c>
      <c r="N12" s="4">
        <v>338.2968223236241</v>
      </c>
      <c r="O12" s="4">
        <v>5.3</v>
      </c>
      <c r="P12" s="4">
        <v>322.29553917254373</v>
      </c>
      <c r="Q12" s="4">
        <v>5.7447190744825445</v>
      </c>
      <c r="R12" s="4">
        <v>444</v>
      </c>
      <c r="S12" s="4">
        <v>33</v>
      </c>
      <c r="T12" s="31">
        <v>322.29553917254373</v>
      </c>
      <c r="U12" s="31">
        <v>5.7447190744825445</v>
      </c>
      <c r="V12" s="31"/>
      <c r="W12" s="34">
        <v>322.29553917254373</v>
      </c>
      <c r="X12" s="35">
        <v>5.7447190744825445</v>
      </c>
      <c r="AA12" s="7"/>
    </row>
    <row r="13" spans="1:27" x14ac:dyDescent="0.2">
      <c r="A13" s="4" t="s">
        <v>545</v>
      </c>
      <c r="B13" s="4" t="s">
        <v>544</v>
      </c>
      <c r="C13" s="4">
        <v>1059</v>
      </c>
      <c r="D13" s="4">
        <v>2.1920000000000002</v>
      </c>
      <c r="E13" s="4">
        <v>0.41336003651672093</v>
      </c>
      <c r="F13" s="4">
        <v>8.6E-3</v>
      </c>
      <c r="G13" s="4">
        <v>5.2610387756815591E-2</v>
      </c>
      <c r="H13" s="4">
        <v>9.5E-4</v>
      </c>
      <c r="I13" s="4">
        <v>0.88605</v>
      </c>
      <c r="J13" s="4">
        <v>18.910740000000001</v>
      </c>
      <c r="K13" s="4">
        <v>0.33973530000000002</v>
      </c>
      <c r="L13" s="4">
        <v>5.7009999999999998E-2</v>
      </c>
      <c r="M13" s="4">
        <v>4.8999999999999998E-4</v>
      </c>
      <c r="N13" s="4">
        <v>351.50609515783862</v>
      </c>
      <c r="O13" s="4">
        <v>6.4</v>
      </c>
      <c r="P13" s="4">
        <v>330.52804224903372</v>
      </c>
      <c r="Q13" s="4">
        <v>5.8485659293535486</v>
      </c>
      <c r="R13" s="4">
        <v>487</v>
      </c>
      <c r="S13" s="4">
        <v>19</v>
      </c>
      <c r="T13" s="31">
        <v>330.52804224903372</v>
      </c>
      <c r="U13" s="31">
        <v>5.8485659293535486</v>
      </c>
      <c r="V13" s="31"/>
      <c r="W13" s="34">
        <v>330.52804224903372</v>
      </c>
      <c r="X13" s="35">
        <v>5.8485659293535486</v>
      </c>
    </row>
    <row r="14" spans="1:27" x14ac:dyDescent="0.2">
      <c r="A14" s="4" t="s">
        <v>543</v>
      </c>
      <c r="B14" s="4" t="s">
        <v>542</v>
      </c>
      <c r="C14" s="4">
        <v>732</v>
      </c>
      <c r="D14" s="4">
        <v>1.46</v>
      </c>
      <c r="E14" s="4">
        <v>0.43630397240012503</v>
      </c>
      <c r="F14" s="4">
        <v>5.1999999999999998E-3</v>
      </c>
      <c r="G14" s="4">
        <v>5.419959204763658E-2</v>
      </c>
      <c r="H14" s="4">
        <v>5.2999999999999998E-4</v>
      </c>
      <c r="I14" s="4">
        <v>0.33598</v>
      </c>
      <c r="J14" s="4">
        <v>18.32845</v>
      </c>
      <c r="K14" s="4">
        <v>0.1780439</v>
      </c>
      <c r="L14" s="4">
        <v>5.8409999999999997E-2</v>
      </c>
      <c r="M14" s="4">
        <v>7.1000000000000002E-4</v>
      </c>
      <c r="N14" s="4">
        <v>367.86703395414872</v>
      </c>
      <c r="O14" s="4">
        <v>3.6</v>
      </c>
      <c r="P14" s="4">
        <v>340.25333415469294</v>
      </c>
      <c r="Q14" s="4">
        <v>3.2667341606158251</v>
      </c>
      <c r="R14" s="4">
        <v>540</v>
      </c>
      <c r="S14" s="4">
        <v>27</v>
      </c>
      <c r="T14" s="31">
        <v>340.25333415469294</v>
      </c>
      <c r="U14" s="31">
        <v>3.2667341606158251</v>
      </c>
      <c r="V14" s="31"/>
      <c r="W14" s="34">
        <v>340.25333415469294</v>
      </c>
      <c r="X14" s="35">
        <v>3.2667341606158251</v>
      </c>
      <c r="AA14" s="7"/>
    </row>
    <row r="15" spans="1:27" x14ac:dyDescent="0.2">
      <c r="A15" s="4" t="s">
        <v>541</v>
      </c>
      <c r="B15" s="4" t="s">
        <v>540</v>
      </c>
      <c r="C15" s="4">
        <v>1252</v>
      </c>
      <c r="D15" s="4">
        <v>1.2010000000000001</v>
      </c>
      <c r="E15" s="4">
        <v>0.41778074227178486</v>
      </c>
      <c r="F15" s="4">
        <v>4.0000000000000001E-3</v>
      </c>
      <c r="G15" s="4">
        <v>5.4345546958637581E-2</v>
      </c>
      <c r="H15" s="4">
        <v>3.8000000000000002E-4</v>
      </c>
      <c r="I15" s="4">
        <v>0.45158999999999999</v>
      </c>
      <c r="J15" s="4">
        <v>18.341889999999999</v>
      </c>
      <c r="K15" s="4">
        <v>0.1278415</v>
      </c>
      <c r="L15" s="4">
        <v>5.5780000000000003E-2</v>
      </c>
      <c r="M15" s="4">
        <v>5.1999999999999995E-4</v>
      </c>
      <c r="N15" s="4">
        <v>354.67898554461505</v>
      </c>
      <c r="O15" s="4">
        <v>2.9</v>
      </c>
      <c r="P15" s="4">
        <v>341.14578439663802</v>
      </c>
      <c r="Q15" s="4">
        <v>2.3502798953433044</v>
      </c>
      <c r="R15" s="4">
        <v>439</v>
      </c>
      <c r="S15" s="4">
        <v>20</v>
      </c>
      <c r="T15" s="31">
        <v>341.14578439663802</v>
      </c>
      <c r="U15" s="31">
        <v>2.3502798953433044</v>
      </c>
      <c r="V15" s="31"/>
      <c r="W15" s="34">
        <v>341.14578439663802</v>
      </c>
      <c r="X15" s="35">
        <v>2.3502798953433044</v>
      </c>
      <c r="AA15" s="7"/>
    </row>
    <row r="16" spans="1:27" x14ac:dyDescent="0.2">
      <c r="A16" s="4" t="s">
        <v>539</v>
      </c>
      <c r="B16" s="4" t="s">
        <v>538</v>
      </c>
      <c r="C16" s="4">
        <v>617</v>
      </c>
      <c r="D16" s="4">
        <v>0.72199999999999998</v>
      </c>
      <c r="E16" s="4">
        <v>0.4308543901066722</v>
      </c>
      <c r="F16" s="4">
        <v>4.3E-3</v>
      </c>
      <c r="G16" s="4">
        <v>5.4407523412937309E-2</v>
      </c>
      <c r="H16" s="4">
        <v>4.2000000000000002E-4</v>
      </c>
      <c r="I16" s="4">
        <v>0.50734000000000001</v>
      </c>
      <c r="J16" s="4">
        <v>18.28154</v>
      </c>
      <c r="K16" s="4">
        <v>0.1403701</v>
      </c>
      <c r="L16" s="4">
        <v>5.7459999999999997E-2</v>
      </c>
      <c r="M16" s="4">
        <v>5.4000000000000001E-4</v>
      </c>
      <c r="N16" s="4">
        <v>364.0048173262939</v>
      </c>
      <c r="O16" s="4">
        <v>3.1</v>
      </c>
      <c r="P16" s="4">
        <v>341.52470585471002</v>
      </c>
      <c r="Q16" s="4">
        <v>2.5907467537451461</v>
      </c>
      <c r="R16" s="4">
        <v>503</v>
      </c>
      <c r="S16" s="4">
        <v>21</v>
      </c>
      <c r="T16" s="31">
        <v>341.52470585471002</v>
      </c>
      <c r="U16" s="31">
        <v>2.5907467537451461</v>
      </c>
      <c r="V16" s="31"/>
      <c r="W16" s="34">
        <v>341.52470585471002</v>
      </c>
      <c r="X16" s="35">
        <v>2.5907467537451461</v>
      </c>
      <c r="AA16" s="7"/>
    </row>
    <row r="17" spans="1:27" ht="13.5" thickBot="1" x14ac:dyDescent="0.25">
      <c r="A17" s="4" t="s">
        <v>537</v>
      </c>
      <c r="B17" s="4" t="s">
        <v>536</v>
      </c>
      <c r="C17" s="4">
        <v>1255</v>
      </c>
      <c r="D17" s="4">
        <v>5.52</v>
      </c>
      <c r="E17" s="4">
        <v>0.42867480228083954</v>
      </c>
      <c r="F17" s="4">
        <v>4.7999999999999996E-3</v>
      </c>
      <c r="G17" s="4">
        <v>5.5277080561586089E-2</v>
      </c>
      <c r="H17" s="4">
        <v>5.9999999999999995E-4</v>
      </c>
      <c r="I17" s="4">
        <v>0.69445999999999997</v>
      </c>
      <c r="J17" s="4">
        <v>18.024509999999999</v>
      </c>
      <c r="K17" s="4">
        <v>0.19492979999999999</v>
      </c>
      <c r="L17" s="4">
        <v>5.6270000000000001E-2</v>
      </c>
      <c r="M17" s="4">
        <v>4.8000000000000001E-4</v>
      </c>
      <c r="N17" s="4">
        <v>362.45598467599285</v>
      </c>
      <c r="O17" s="4">
        <v>3.4</v>
      </c>
      <c r="P17" s="4">
        <v>346.8387948347231</v>
      </c>
      <c r="Q17" s="4">
        <v>3.6957330812555091</v>
      </c>
      <c r="R17" s="4">
        <v>459</v>
      </c>
      <c r="S17" s="4">
        <v>19</v>
      </c>
      <c r="T17" s="31">
        <v>346.8387948347231</v>
      </c>
      <c r="U17" s="31">
        <v>3.6957330812555091</v>
      </c>
      <c r="V17" s="31"/>
      <c r="W17" s="36">
        <v>346.8387948347231</v>
      </c>
      <c r="X17" s="37">
        <v>3.6957330812555091</v>
      </c>
      <c r="AA17" s="7"/>
    </row>
    <row r="18" spans="1:27" x14ac:dyDescent="0.2">
      <c r="A18" s="4" t="s">
        <v>535</v>
      </c>
      <c r="B18" s="4" t="s">
        <v>534</v>
      </c>
      <c r="C18" s="4">
        <v>323</v>
      </c>
      <c r="D18" s="4">
        <v>38.33</v>
      </c>
      <c r="E18" s="4">
        <v>0.4597681332875489</v>
      </c>
      <c r="F18" s="4">
        <v>8.0999999999999996E-3</v>
      </c>
      <c r="G18" s="4">
        <v>5.6447594951858804E-2</v>
      </c>
      <c r="H18" s="4">
        <v>9.1E-4</v>
      </c>
      <c r="I18" s="4">
        <v>0.72951999999999995</v>
      </c>
      <c r="J18" s="4">
        <v>17.590150000000001</v>
      </c>
      <c r="K18" s="4">
        <v>0.28156619999999999</v>
      </c>
      <c r="L18" s="4">
        <v>5.91E-2</v>
      </c>
      <c r="M18" s="4">
        <v>7.2000000000000005E-4</v>
      </c>
      <c r="N18" s="4">
        <v>384.33082071771094</v>
      </c>
      <c r="O18" s="4">
        <v>5.6</v>
      </c>
      <c r="P18" s="4">
        <v>353.9852012068111</v>
      </c>
      <c r="Q18" s="4">
        <v>5.5815476769942558</v>
      </c>
      <c r="R18" s="4">
        <v>568</v>
      </c>
      <c r="S18" s="4">
        <v>26</v>
      </c>
      <c r="T18" s="31">
        <v>353.9852012068111</v>
      </c>
      <c r="U18" s="31">
        <v>5.5815476769942558</v>
      </c>
      <c r="V18" s="31"/>
      <c r="W18" s="32">
        <v>353.9852012068111</v>
      </c>
      <c r="X18" s="33">
        <v>5.5815476769942558</v>
      </c>
      <c r="Y18" s="7" t="s">
        <v>1133</v>
      </c>
      <c r="AA18" s="7"/>
    </row>
    <row r="19" spans="1:27" x14ac:dyDescent="0.2">
      <c r="A19" s="4" t="s">
        <v>533</v>
      </c>
      <c r="B19" s="4" t="s">
        <v>532</v>
      </c>
      <c r="C19" s="4">
        <v>2070</v>
      </c>
      <c r="D19" s="4">
        <v>3.43</v>
      </c>
      <c r="E19" s="4">
        <v>0.4678490511519765</v>
      </c>
      <c r="F19" s="4">
        <v>9.1000000000000004E-3</v>
      </c>
      <c r="G19" s="4">
        <v>5.648398614497907E-2</v>
      </c>
      <c r="H19" s="4">
        <v>6.3000000000000003E-4</v>
      </c>
      <c r="I19" s="4">
        <v>0.28837000000000002</v>
      </c>
      <c r="J19" s="4">
        <v>17.556180000000001</v>
      </c>
      <c r="K19" s="4">
        <v>0.1941783</v>
      </c>
      <c r="L19" s="4">
        <v>6.0100000000000001E-2</v>
      </c>
      <c r="M19" s="4">
        <v>1.1999999999999999E-3</v>
      </c>
      <c r="N19" s="4">
        <v>389.93964817332687</v>
      </c>
      <c r="O19" s="4">
        <v>6.3</v>
      </c>
      <c r="P19" s="4">
        <v>354.20725544231686</v>
      </c>
      <c r="Q19" s="4">
        <v>3.890572996760274</v>
      </c>
      <c r="R19" s="4">
        <v>597</v>
      </c>
      <c r="S19" s="4">
        <v>42</v>
      </c>
      <c r="T19" s="31">
        <v>354.20725544231686</v>
      </c>
      <c r="U19" s="31">
        <v>3.890572996760274</v>
      </c>
      <c r="V19" s="31"/>
      <c r="W19" s="34">
        <v>354.20725544231686</v>
      </c>
      <c r="X19" s="35">
        <v>3.890572996760274</v>
      </c>
      <c r="AA19" s="7"/>
    </row>
    <row r="20" spans="1:27" x14ac:dyDescent="0.2">
      <c r="A20" s="4" t="s">
        <v>531</v>
      </c>
      <c r="B20" s="4" t="s">
        <v>530</v>
      </c>
      <c r="C20" s="4">
        <v>618</v>
      </c>
      <c r="D20" s="4">
        <v>2.09</v>
      </c>
      <c r="E20" s="4">
        <v>0.47321366365288331</v>
      </c>
      <c r="F20" s="4">
        <v>6.1999999999999998E-3</v>
      </c>
      <c r="G20" s="4">
        <v>5.7255509542452954E-2</v>
      </c>
      <c r="H20" s="4">
        <v>5.0000000000000001E-4</v>
      </c>
      <c r="I20" s="4">
        <v>0.51961999999999997</v>
      </c>
      <c r="J20" s="4">
        <v>17.325019999999999</v>
      </c>
      <c r="K20" s="4">
        <v>0.15007809999999999</v>
      </c>
      <c r="L20" s="4">
        <v>5.9970000000000002E-2</v>
      </c>
      <c r="M20" s="4">
        <v>6.8000000000000005E-4</v>
      </c>
      <c r="N20" s="4">
        <v>393.64610653559259</v>
      </c>
      <c r="O20" s="4">
        <v>4.3</v>
      </c>
      <c r="P20" s="4">
        <v>358.91318973774582</v>
      </c>
      <c r="Q20" s="4">
        <v>3.0727663028390433</v>
      </c>
      <c r="R20" s="4">
        <v>595</v>
      </c>
      <c r="S20" s="4">
        <v>25</v>
      </c>
      <c r="T20" s="31">
        <v>358.91318973774582</v>
      </c>
      <c r="U20" s="31">
        <v>3.0727663028390433</v>
      </c>
      <c r="V20" s="31"/>
      <c r="W20" s="34">
        <v>358.91318973774582</v>
      </c>
      <c r="X20" s="35">
        <v>3.0727663028390433</v>
      </c>
      <c r="AA20" s="7"/>
    </row>
    <row r="21" spans="1:27" x14ac:dyDescent="0.2">
      <c r="A21" s="4" t="s">
        <v>529</v>
      </c>
      <c r="B21" s="4" t="s">
        <v>528</v>
      </c>
      <c r="C21" s="4">
        <v>1132</v>
      </c>
      <c r="D21" s="4">
        <v>2.0920000000000001</v>
      </c>
      <c r="E21" s="4">
        <v>0.44276338919198999</v>
      </c>
      <c r="F21" s="4">
        <v>4.7000000000000002E-3</v>
      </c>
      <c r="G21" s="4">
        <v>5.7709131534710467E-2</v>
      </c>
      <c r="H21" s="4">
        <v>5.2999999999999998E-4</v>
      </c>
      <c r="I21" s="4">
        <v>0.34271000000000001</v>
      </c>
      <c r="J21" s="4">
        <v>17.286079999999998</v>
      </c>
      <c r="K21" s="4">
        <v>0.1583686</v>
      </c>
      <c r="L21" s="4">
        <v>5.5669999999999997E-2</v>
      </c>
      <c r="M21" s="4">
        <v>6.3000000000000003E-4</v>
      </c>
      <c r="N21" s="4">
        <v>372.42600446332011</v>
      </c>
      <c r="O21" s="4">
        <v>3.3</v>
      </c>
      <c r="P21" s="4">
        <v>361.67847028405049</v>
      </c>
      <c r="Q21" s="4">
        <v>3.2702228776604985</v>
      </c>
      <c r="R21" s="4">
        <v>433</v>
      </c>
      <c r="S21" s="4">
        <v>25</v>
      </c>
      <c r="T21" s="31">
        <v>361.67847028405049</v>
      </c>
      <c r="U21" s="31">
        <v>3.2702228776604985</v>
      </c>
      <c r="V21" s="31"/>
      <c r="W21" s="34">
        <v>361.67847028405049</v>
      </c>
      <c r="X21" s="35">
        <v>3.2702228776604985</v>
      </c>
      <c r="AA21" s="7"/>
    </row>
    <row r="22" spans="1:27" x14ac:dyDescent="0.2">
      <c r="A22" s="4" t="s">
        <v>527</v>
      </c>
      <c r="B22" s="4" t="s">
        <v>526</v>
      </c>
      <c r="C22" s="4">
        <v>643</v>
      </c>
      <c r="D22" s="4">
        <v>1.665</v>
      </c>
      <c r="E22" s="4">
        <v>0.44619191605524494</v>
      </c>
      <c r="F22" s="4">
        <v>5.8999999999999999E-3</v>
      </c>
      <c r="G22" s="4">
        <v>5.7772029963718108E-2</v>
      </c>
      <c r="H22" s="4">
        <v>6.8000000000000005E-4</v>
      </c>
      <c r="I22" s="4">
        <v>0.61085999999999996</v>
      </c>
      <c r="J22" s="4">
        <v>17.259229999999999</v>
      </c>
      <c r="K22" s="4">
        <v>0.20255919999999999</v>
      </c>
      <c r="L22" s="4">
        <v>5.604E-2</v>
      </c>
      <c r="M22" s="4">
        <v>6.4000000000000005E-4</v>
      </c>
      <c r="N22" s="4">
        <v>374.83752802610121</v>
      </c>
      <c r="O22" s="4">
        <v>4.0999999999999996</v>
      </c>
      <c r="P22" s="4">
        <v>362.06180560490986</v>
      </c>
      <c r="Q22" s="4">
        <v>4.1875532958982919</v>
      </c>
      <c r="R22" s="4">
        <v>447</v>
      </c>
      <c r="S22" s="4">
        <v>25</v>
      </c>
      <c r="T22" s="31">
        <v>362.06180560490986</v>
      </c>
      <c r="U22" s="31">
        <v>4.1875532958982919</v>
      </c>
      <c r="V22" s="31"/>
      <c r="W22" s="34">
        <v>362.06180560490986</v>
      </c>
      <c r="X22" s="35">
        <v>4.1875532958982919</v>
      </c>
      <c r="AA22" s="7"/>
    </row>
    <row r="23" spans="1:27" x14ac:dyDescent="0.2">
      <c r="A23" s="4" t="s">
        <v>525</v>
      </c>
      <c r="B23" s="4" t="s">
        <v>524</v>
      </c>
      <c r="C23" s="4">
        <v>386</v>
      </c>
      <c r="D23" s="4">
        <v>4.68</v>
      </c>
      <c r="E23" s="4">
        <v>0.46013446022186644</v>
      </c>
      <c r="F23" s="4">
        <v>7.4000000000000003E-3</v>
      </c>
      <c r="G23" s="4">
        <v>5.8064537568685903E-2</v>
      </c>
      <c r="H23" s="4">
        <v>5.9999999999999995E-4</v>
      </c>
      <c r="I23" s="4">
        <v>0.21851000000000001</v>
      </c>
      <c r="J23" s="4">
        <v>17.140899999999998</v>
      </c>
      <c r="K23" s="4">
        <v>0.1762862</v>
      </c>
      <c r="L23" s="4">
        <v>5.7500000000000002E-2</v>
      </c>
      <c r="M23" s="4">
        <v>1E-3</v>
      </c>
      <c r="N23" s="4">
        <v>384.58575313389804</v>
      </c>
      <c r="O23" s="4">
        <v>5.0999999999999996</v>
      </c>
      <c r="P23" s="4">
        <v>363.84419769888035</v>
      </c>
      <c r="Q23" s="4">
        <v>3.7072333086106317</v>
      </c>
      <c r="R23" s="4">
        <v>503</v>
      </c>
      <c r="S23" s="4">
        <v>38</v>
      </c>
      <c r="T23" s="31">
        <v>363.84419769888035</v>
      </c>
      <c r="U23" s="31">
        <v>3.7072333086106317</v>
      </c>
      <c r="V23" s="31"/>
      <c r="W23" s="34">
        <v>363.84419769888035</v>
      </c>
      <c r="X23" s="35">
        <v>3.7072333086106317</v>
      </c>
      <c r="AA23" s="7"/>
    </row>
    <row r="24" spans="1:27" x14ac:dyDescent="0.2">
      <c r="A24" s="4" t="s">
        <v>523</v>
      </c>
      <c r="B24" s="4" t="s">
        <v>522</v>
      </c>
      <c r="C24" s="4">
        <v>1234</v>
      </c>
      <c r="D24" s="4">
        <v>3.17</v>
      </c>
      <c r="E24" s="4">
        <v>0.466334490867921</v>
      </c>
      <c r="F24" s="4">
        <v>5.5999999999999999E-3</v>
      </c>
      <c r="G24" s="4">
        <v>5.864294626174793E-2</v>
      </c>
      <c r="H24" s="4">
        <v>6.2E-4</v>
      </c>
      <c r="I24" s="4">
        <v>0.35648000000000002</v>
      </c>
      <c r="J24" s="4">
        <v>16.969290000000001</v>
      </c>
      <c r="K24" s="4">
        <v>0.1785331</v>
      </c>
      <c r="L24" s="4">
        <v>5.7700000000000001E-2</v>
      </c>
      <c r="M24" s="4">
        <v>6.6E-4</v>
      </c>
      <c r="N24" s="4">
        <v>388.89077277693696</v>
      </c>
      <c r="O24" s="4">
        <v>3.9</v>
      </c>
      <c r="P24" s="4">
        <v>367.36727504735825</v>
      </c>
      <c r="Q24" s="4">
        <v>3.8112440760202739</v>
      </c>
      <c r="R24" s="4">
        <v>515</v>
      </c>
      <c r="S24" s="4">
        <v>25</v>
      </c>
      <c r="T24" s="31">
        <v>367.36727504735825</v>
      </c>
      <c r="U24" s="31">
        <v>3.8112440760202739</v>
      </c>
      <c r="V24" s="31"/>
      <c r="W24" s="34">
        <v>367.36727504735825</v>
      </c>
      <c r="X24" s="35">
        <v>3.8112440760202739</v>
      </c>
      <c r="AA24" s="7"/>
    </row>
    <row r="25" spans="1:27" x14ac:dyDescent="0.2">
      <c r="A25" s="4" t="s">
        <v>521</v>
      </c>
      <c r="B25" s="4" t="s">
        <v>520</v>
      </c>
      <c r="C25" s="4">
        <v>802</v>
      </c>
      <c r="D25" s="4">
        <v>6.39</v>
      </c>
      <c r="E25" s="4">
        <v>0.4576692815225506</v>
      </c>
      <c r="F25" s="4">
        <v>6.4000000000000003E-3</v>
      </c>
      <c r="G25" s="4">
        <v>5.8786045425130329E-2</v>
      </c>
      <c r="H25" s="4">
        <v>8.0999999999999996E-4</v>
      </c>
      <c r="I25" s="4">
        <v>0.14591000000000001</v>
      </c>
      <c r="J25" s="4">
        <v>16.954899999999999</v>
      </c>
      <c r="K25" s="4">
        <v>0.23284959999999999</v>
      </c>
      <c r="L25" s="4">
        <v>5.6489999999999999E-2</v>
      </c>
      <c r="M25" s="4">
        <v>9.7999999999999997E-4</v>
      </c>
      <c r="N25" s="4">
        <v>382.86896380508182</v>
      </c>
      <c r="O25" s="4">
        <v>4.5</v>
      </c>
      <c r="P25" s="4">
        <v>368.23859255675603</v>
      </c>
      <c r="Q25" s="4">
        <v>4.99126086043852</v>
      </c>
      <c r="R25" s="4">
        <v>471</v>
      </c>
      <c r="S25" s="4">
        <v>40</v>
      </c>
      <c r="T25" s="31">
        <v>368.23859255675603</v>
      </c>
      <c r="U25" s="31">
        <v>4.99126086043852</v>
      </c>
      <c r="V25" s="31"/>
      <c r="W25" s="34">
        <v>368.23859255675603</v>
      </c>
      <c r="X25" s="35">
        <v>4.99126086043852</v>
      </c>
      <c r="AA25" s="7"/>
    </row>
    <row r="26" spans="1:27" x14ac:dyDescent="0.2">
      <c r="A26" s="4" t="s">
        <v>519</v>
      </c>
      <c r="B26" s="4" t="s">
        <v>518</v>
      </c>
      <c r="C26" s="4">
        <v>594</v>
      </c>
      <c r="D26" s="4">
        <v>1.8080000000000001</v>
      </c>
      <c r="E26" s="4">
        <v>0.54419403322092619</v>
      </c>
      <c r="F26" s="4">
        <v>1.0999999999999999E-2</v>
      </c>
      <c r="G26" s="4">
        <v>5.8847133435264709E-2</v>
      </c>
      <c r="H26" s="4">
        <v>9.8999999999999999E-4</v>
      </c>
      <c r="I26" s="4">
        <v>1E-4</v>
      </c>
      <c r="J26" s="4">
        <v>16.705649999999999</v>
      </c>
      <c r="K26" s="4">
        <v>0.27628779999999997</v>
      </c>
      <c r="L26" s="4">
        <v>6.7100000000000007E-2</v>
      </c>
      <c r="M26" s="4">
        <v>1.8E-3</v>
      </c>
      <c r="N26" s="4">
        <v>441.45502960773331</v>
      </c>
      <c r="O26" s="4">
        <v>7.4</v>
      </c>
      <c r="P26" s="4">
        <v>368.61051590866293</v>
      </c>
      <c r="Q26" s="4">
        <v>6.0523045042997525</v>
      </c>
      <c r="R26" s="4">
        <v>825</v>
      </c>
      <c r="S26" s="4">
        <v>56</v>
      </c>
      <c r="T26" s="31">
        <v>368.61051590866293</v>
      </c>
      <c r="U26" s="31">
        <v>6.0523045042997525</v>
      </c>
      <c r="V26" s="31"/>
      <c r="W26" s="34">
        <v>368.61051590866293</v>
      </c>
      <c r="X26" s="35">
        <v>6.0523045042997525</v>
      </c>
      <c r="AA26" s="7"/>
    </row>
    <row r="27" spans="1:27" x14ac:dyDescent="0.2">
      <c r="A27" s="4" t="s">
        <v>517</v>
      </c>
      <c r="B27" s="4" t="s">
        <v>516</v>
      </c>
      <c r="C27" s="4">
        <v>941</v>
      </c>
      <c r="D27" s="4">
        <v>1.087</v>
      </c>
      <c r="E27" s="4">
        <v>0.53549094615502557</v>
      </c>
      <c r="F27" s="4">
        <v>8.8000000000000005E-3</v>
      </c>
      <c r="G27" s="4">
        <v>5.8960447975187513E-2</v>
      </c>
      <c r="H27" s="4">
        <v>5.1000000000000004E-4</v>
      </c>
      <c r="I27" s="4">
        <v>0.25863999999999998</v>
      </c>
      <c r="J27" s="4">
        <v>16.70007</v>
      </c>
      <c r="K27" s="4">
        <v>0.142235</v>
      </c>
      <c r="L27" s="4">
        <v>6.59E-2</v>
      </c>
      <c r="M27" s="4">
        <v>1E-3</v>
      </c>
      <c r="N27" s="4">
        <v>435.71263858943354</v>
      </c>
      <c r="O27" s="4">
        <v>5.7</v>
      </c>
      <c r="P27" s="4">
        <v>369.30035427198425</v>
      </c>
      <c r="Q27" s="4">
        <v>3.1280943553919207</v>
      </c>
      <c r="R27" s="4">
        <v>800</v>
      </c>
      <c r="S27" s="4">
        <v>32</v>
      </c>
      <c r="T27" s="31">
        <v>369.30035427198425</v>
      </c>
      <c r="U27" s="31">
        <v>3.1280943553919207</v>
      </c>
      <c r="V27" s="31"/>
      <c r="W27" s="34">
        <v>369.30035427198425</v>
      </c>
      <c r="X27" s="35">
        <v>3.1280943553919207</v>
      </c>
      <c r="AA27" s="7"/>
    </row>
    <row r="28" spans="1:27" x14ac:dyDescent="0.2">
      <c r="A28" s="4" t="s">
        <v>515</v>
      </c>
      <c r="B28" s="4" t="s">
        <v>514</v>
      </c>
      <c r="C28" s="4">
        <v>868</v>
      </c>
      <c r="D28" s="4">
        <v>16.5</v>
      </c>
      <c r="E28" s="4">
        <v>0.47330562136900223</v>
      </c>
      <c r="F28" s="4">
        <v>6.1000000000000004E-3</v>
      </c>
      <c r="G28" s="4">
        <v>5.9028534676970557E-2</v>
      </c>
      <c r="H28" s="4">
        <v>7.2000000000000005E-4</v>
      </c>
      <c r="I28" s="4">
        <v>0.60704999999999998</v>
      </c>
      <c r="J28" s="4">
        <v>16.8492</v>
      </c>
      <c r="K28" s="4">
        <v>0.2044048</v>
      </c>
      <c r="L28" s="4">
        <v>5.8180000000000003E-2</v>
      </c>
      <c r="M28" s="4">
        <v>5.9999999999999995E-4</v>
      </c>
      <c r="N28" s="4">
        <v>393.70952320959213</v>
      </c>
      <c r="O28" s="4">
        <v>4.2</v>
      </c>
      <c r="P28" s="4">
        <v>369.71481825997841</v>
      </c>
      <c r="Q28" s="4">
        <v>4.4168459608557571</v>
      </c>
      <c r="R28" s="4">
        <v>537</v>
      </c>
      <c r="S28" s="4">
        <v>24</v>
      </c>
      <c r="T28" s="31">
        <v>369.71481825997841</v>
      </c>
      <c r="U28" s="31">
        <v>4.4168459608557571</v>
      </c>
      <c r="V28" s="31"/>
      <c r="W28" s="34">
        <v>369.71481825997841</v>
      </c>
      <c r="X28" s="35">
        <v>4.4168459608557571</v>
      </c>
      <c r="AA28" s="7"/>
    </row>
    <row r="29" spans="1:27" x14ac:dyDescent="0.2">
      <c r="A29" s="4" t="s">
        <v>513</v>
      </c>
      <c r="B29" s="4" t="s">
        <v>512</v>
      </c>
      <c r="C29" s="4">
        <v>636</v>
      </c>
      <c r="D29" s="4">
        <v>1.59</v>
      </c>
      <c r="E29" s="4">
        <v>0.46253211422424617</v>
      </c>
      <c r="F29" s="4">
        <v>6.6E-3</v>
      </c>
      <c r="G29" s="4">
        <v>5.9128050718144642E-2</v>
      </c>
      <c r="H29" s="4">
        <v>6.2E-4</v>
      </c>
      <c r="I29" s="4">
        <v>0.46368999999999999</v>
      </c>
      <c r="J29" s="4">
        <v>16.852039999999999</v>
      </c>
      <c r="K29" s="4">
        <v>0.1760746</v>
      </c>
      <c r="L29" s="4">
        <v>5.6759999999999998E-2</v>
      </c>
      <c r="M29" s="4">
        <v>7.5000000000000002E-4</v>
      </c>
      <c r="N29" s="4">
        <v>386.25273896542586</v>
      </c>
      <c r="O29" s="4">
        <v>4.5999999999999996</v>
      </c>
      <c r="P29" s="4">
        <v>370.32055404369538</v>
      </c>
      <c r="Q29" s="4">
        <v>3.8186649316727621</v>
      </c>
      <c r="R29" s="4">
        <v>476</v>
      </c>
      <c r="S29" s="4">
        <v>29</v>
      </c>
      <c r="T29" s="31">
        <v>370.32055404369538</v>
      </c>
      <c r="U29" s="31">
        <v>3.8186649316727621</v>
      </c>
      <c r="V29" s="31"/>
      <c r="W29" s="34">
        <v>370.32055404369538</v>
      </c>
      <c r="X29" s="35">
        <v>3.8186649316727621</v>
      </c>
      <c r="AA29" s="7"/>
    </row>
    <row r="30" spans="1:27" x14ac:dyDescent="0.2">
      <c r="A30" s="4" t="s">
        <v>511</v>
      </c>
      <c r="B30" s="4" t="s">
        <v>510</v>
      </c>
      <c r="C30" s="4">
        <v>1695</v>
      </c>
      <c r="D30" s="4">
        <v>11.46</v>
      </c>
      <c r="E30" s="4">
        <v>0.4478572802482037</v>
      </c>
      <c r="F30" s="4">
        <v>4.0000000000000001E-3</v>
      </c>
      <c r="G30" s="4">
        <v>5.9375632235229903E-2</v>
      </c>
      <c r="H30" s="4">
        <v>5.1999999999999995E-4</v>
      </c>
      <c r="I30" s="4">
        <v>0.25568000000000002</v>
      </c>
      <c r="J30" s="4">
        <v>16.826519999999999</v>
      </c>
      <c r="K30" s="4">
        <v>0.14722850000000001</v>
      </c>
      <c r="L30" s="4">
        <v>5.4730000000000001E-2</v>
      </c>
      <c r="M30" s="4">
        <v>4.2000000000000002E-4</v>
      </c>
      <c r="N30" s="4">
        <v>376.0068333668649</v>
      </c>
      <c r="O30" s="4">
        <v>2.8</v>
      </c>
      <c r="P30" s="4">
        <v>371.82729016417119</v>
      </c>
      <c r="Q30" s="4">
        <v>3.2030977107173624</v>
      </c>
      <c r="R30" s="4">
        <v>397</v>
      </c>
      <c r="S30" s="4">
        <v>17</v>
      </c>
      <c r="T30" s="31">
        <v>371.82729016417119</v>
      </c>
      <c r="U30" s="31">
        <v>3.2030977107173624</v>
      </c>
      <c r="V30" s="31"/>
      <c r="W30" s="34">
        <v>371.82729016417119</v>
      </c>
      <c r="X30" s="35">
        <v>3.2030977107173624</v>
      </c>
      <c r="AA30" s="7"/>
    </row>
    <row r="31" spans="1:27" x14ac:dyDescent="0.2">
      <c r="A31" s="4" t="s">
        <v>509</v>
      </c>
      <c r="B31" s="4" t="s">
        <v>508</v>
      </c>
      <c r="C31" s="4">
        <v>980</v>
      </c>
      <c r="D31" s="4">
        <v>4.54</v>
      </c>
      <c r="E31" s="4">
        <v>0.49378500234910372</v>
      </c>
      <c r="F31" s="4">
        <v>7.3000000000000001E-3</v>
      </c>
      <c r="G31" s="4">
        <v>5.9427391525776363E-2</v>
      </c>
      <c r="H31" s="4">
        <v>6.4999999999999997E-4</v>
      </c>
      <c r="I31" s="4">
        <v>0.40649999999999997</v>
      </c>
      <c r="J31" s="4">
        <v>16.691700000000001</v>
      </c>
      <c r="K31" s="4">
        <v>0.18109839999999999</v>
      </c>
      <c r="L31" s="4">
        <v>6.0290000000000003E-2</v>
      </c>
      <c r="M31" s="4">
        <v>7.5000000000000002E-4</v>
      </c>
      <c r="N31" s="4">
        <v>407.73499513143105</v>
      </c>
      <c r="O31" s="4">
        <v>4.9000000000000004</v>
      </c>
      <c r="P31" s="4">
        <v>372.14224329663244</v>
      </c>
      <c r="Q31" s="4">
        <v>3.9836226396013275</v>
      </c>
      <c r="R31" s="4">
        <v>609</v>
      </c>
      <c r="S31" s="4">
        <v>27</v>
      </c>
      <c r="T31" s="31">
        <v>372.14224329663244</v>
      </c>
      <c r="U31" s="31">
        <v>3.9836226396013275</v>
      </c>
      <c r="V31" s="31"/>
      <c r="W31" s="34">
        <v>372.14224329663244</v>
      </c>
      <c r="X31" s="35">
        <v>3.9836226396013275</v>
      </c>
      <c r="AA31" s="7"/>
    </row>
    <row r="32" spans="1:27" x14ac:dyDescent="0.2">
      <c r="A32" s="4" t="s">
        <v>507</v>
      </c>
      <c r="B32" s="4" t="s">
        <v>506</v>
      </c>
      <c r="C32" s="4">
        <v>731</v>
      </c>
      <c r="D32" s="4">
        <v>2.2930000000000001</v>
      </c>
      <c r="E32" s="4">
        <v>0.47451004012493214</v>
      </c>
      <c r="F32" s="4">
        <v>7.7999999999999996E-3</v>
      </c>
      <c r="G32" s="4">
        <v>5.9506037768046971E-2</v>
      </c>
      <c r="H32" s="4">
        <v>6.8999999999999997E-4</v>
      </c>
      <c r="I32" s="4">
        <v>0.37214000000000003</v>
      </c>
      <c r="J32" s="4">
        <v>16.72241</v>
      </c>
      <c r="K32" s="4">
        <v>0.19295090000000001</v>
      </c>
      <c r="L32" s="4">
        <v>5.7860000000000002E-2</v>
      </c>
      <c r="M32" s="4">
        <v>8.8999999999999995E-4</v>
      </c>
      <c r="N32" s="4">
        <v>394.53975963684678</v>
      </c>
      <c r="O32" s="4">
        <v>5.4</v>
      </c>
      <c r="P32" s="4">
        <v>372.62077296138358</v>
      </c>
      <c r="Q32" s="4">
        <v>4.2457900977236802</v>
      </c>
      <c r="R32" s="4">
        <v>519</v>
      </c>
      <c r="S32" s="4">
        <v>33</v>
      </c>
      <c r="T32" s="31">
        <v>372.62077296138358</v>
      </c>
      <c r="U32" s="31">
        <v>4.2457900977236802</v>
      </c>
      <c r="V32" s="31"/>
      <c r="W32" s="34">
        <v>372.62077296138358</v>
      </c>
      <c r="X32" s="35">
        <v>4.2457900977236802</v>
      </c>
      <c r="AA32" s="7"/>
    </row>
    <row r="33" spans="1:27" x14ac:dyDescent="0.2">
      <c r="A33" s="4" t="s">
        <v>505</v>
      </c>
      <c r="B33" s="4" t="s">
        <v>504</v>
      </c>
      <c r="C33" s="4">
        <v>492</v>
      </c>
      <c r="D33" s="4">
        <v>2.6760000000000002</v>
      </c>
      <c r="E33" s="4">
        <v>0.45228009546190101</v>
      </c>
      <c r="F33" s="4">
        <v>4.4000000000000003E-3</v>
      </c>
      <c r="G33" s="4">
        <v>5.9602616449134338E-2</v>
      </c>
      <c r="H33" s="4">
        <v>5.1999999999999995E-4</v>
      </c>
      <c r="I33" s="4">
        <v>0.3795</v>
      </c>
      <c r="J33" s="4">
        <v>16.756029999999999</v>
      </c>
      <c r="K33" s="4">
        <v>0.14599760000000001</v>
      </c>
      <c r="L33" s="4">
        <v>5.5059999999999998E-2</v>
      </c>
      <c r="M33" s="4">
        <v>5.6999999999999998E-4</v>
      </c>
      <c r="N33" s="4">
        <v>379.10571603743767</v>
      </c>
      <c r="O33" s="4">
        <v>3.1</v>
      </c>
      <c r="P33" s="4">
        <v>373.20836546509395</v>
      </c>
      <c r="Q33" s="4">
        <v>3.2065781818310994</v>
      </c>
      <c r="R33" s="4">
        <v>409</v>
      </c>
      <c r="S33" s="4">
        <v>23</v>
      </c>
      <c r="T33" s="31">
        <v>373.20836546509395</v>
      </c>
      <c r="U33" s="31">
        <v>3.2065781818310994</v>
      </c>
      <c r="V33" s="31"/>
      <c r="W33" s="34">
        <v>373.20836546509395</v>
      </c>
      <c r="X33" s="35">
        <v>3.2065781818310994</v>
      </c>
      <c r="AA33" s="7"/>
    </row>
    <row r="34" spans="1:27" x14ac:dyDescent="0.2">
      <c r="A34" s="4" t="s">
        <v>503</v>
      </c>
      <c r="B34" s="4" t="s">
        <v>502</v>
      </c>
      <c r="C34" s="4">
        <v>256</v>
      </c>
      <c r="D34" s="4">
        <v>3.9169999999999998</v>
      </c>
      <c r="E34" s="4">
        <v>0.44838760649179865</v>
      </c>
      <c r="F34" s="4">
        <v>6.4000000000000003E-3</v>
      </c>
      <c r="G34" s="4">
        <v>5.9663971592729403E-2</v>
      </c>
      <c r="H34" s="4">
        <v>6.2E-4</v>
      </c>
      <c r="I34" s="4">
        <v>0.40221000000000001</v>
      </c>
      <c r="J34" s="4">
        <v>16.750419999999998</v>
      </c>
      <c r="K34" s="4">
        <v>0.17395740000000001</v>
      </c>
      <c r="L34" s="4">
        <v>5.4530000000000002E-2</v>
      </c>
      <c r="M34" s="4">
        <v>7.7999999999999999E-4</v>
      </c>
      <c r="N34" s="4">
        <v>376.37891001660284</v>
      </c>
      <c r="O34" s="4">
        <v>4.5</v>
      </c>
      <c r="P34" s="4">
        <v>373.58162730025782</v>
      </c>
      <c r="Q34" s="4">
        <v>3.829968082786213</v>
      </c>
      <c r="R34" s="4">
        <v>384</v>
      </c>
      <c r="S34" s="4">
        <v>32</v>
      </c>
      <c r="T34" s="31">
        <v>373.58162730025782</v>
      </c>
      <c r="U34" s="31">
        <v>3.829968082786213</v>
      </c>
      <c r="V34" s="31"/>
      <c r="W34" s="34">
        <v>373.58162730025782</v>
      </c>
      <c r="X34" s="35">
        <v>3.829968082786213</v>
      </c>
      <c r="AA34" s="7"/>
    </row>
    <row r="35" spans="1:27" x14ac:dyDescent="0.2">
      <c r="A35" s="4" t="s">
        <v>501</v>
      </c>
      <c r="B35" s="4" t="s">
        <v>500</v>
      </c>
      <c r="C35" s="4">
        <v>915</v>
      </c>
      <c r="D35" s="4">
        <v>1.121</v>
      </c>
      <c r="E35" s="4">
        <v>0.45258843851633895</v>
      </c>
      <c r="F35" s="4">
        <v>4.0000000000000001E-3</v>
      </c>
      <c r="G35" s="4">
        <v>5.9827971986122552E-2</v>
      </c>
      <c r="H35" s="4">
        <v>4.4000000000000002E-4</v>
      </c>
      <c r="I35" s="4">
        <v>0.46182000000000001</v>
      </c>
      <c r="J35" s="4">
        <v>16.697279999999999</v>
      </c>
      <c r="K35" s="4">
        <v>0.12267160000000001</v>
      </c>
      <c r="L35" s="4">
        <v>5.4890000000000001E-2</v>
      </c>
      <c r="M35" s="4">
        <v>4.8000000000000001E-4</v>
      </c>
      <c r="N35" s="4">
        <v>379.32140715555573</v>
      </c>
      <c r="O35" s="4">
        <v>2.8</v>
      </c>
      <c r="P35" s="4">
        <v>374.57923851284528</v>
      </c>
      <c r="Q35" s="4">
        <v>2.7134982776996548</v>
      </c>
      <c r="R35" s="4">
        <v>404</v>
      </c>
      <c r="S35" s="4">
        <v>19</v>
      </c>
      <c r="T35" s="31">
        <v>374.57923851284528</v>
      </c>
      <c r="U35" s="31">
        <v>2.7134982776996548</v>
      </c>
      <c r="V35" s="31"/>
      <c r="W35" s="34">
        <v>374.57923851284528</v>
      </c>
      <c r="X35" s="35">
        <v>2.7134982776996548</v>
      </c>
      <c r="AA35" s="7"/>
    </row>
    <row r="36" spans="1:27" x14ac:dyDescent="0.2">
      <c r="A36" s="4" t="s">
        <v>499</v>
      </c>
      <c r="B36" s="4" t="s">
        <v>498</v>
      </c>
      <c r="C36" s="4">
        <v>864</v>
      </c>
      <c r="D36" s="4">
        <v>24</v>
      </c>
      <c r="E36" s="4">
        <v>0.45182097358373596</v>
      </c>
      <c r="F36" s="4">
        <v>4.1000000000000003E-3</v>
      </c>
      <c r="G36" s="4">
        <v>5.9890184472417118E-2</v>
      </c>
      <c r="H36" s="4">
        <v>4.8000000000000001E-4</v>
      </c>
      <c r="I36" s="4">
        <v>0.47393000000000002</v>
      </c>
      <c r="J36" s="4">
        <v>16.683350000000001</v>
      </c>
      <c r="K36" s="4">
        <v>0.13360040000000001</v>
      </c>
      <c r="L36" s="4">
        <v>5.4739999999999997E-2</v>
      </c>
      <c r="M36" s="4">
        <v>4.8999999999999998E-4</v>
      </c>
      <c r="N36" s="4">
        <v>378.78446773791291</v>
      </c>
      <c r="O36" s="4">
        <v>2.8</v>
      </c>
      <c r="P36" s="4">
        <v>374.95763547363629</v>
      </c>
      <c r="Q36" s="4">
        <v>2.9593697195535111</v>
      </c>
      <c r="R36" s="4">
        <v>396</v>
      </c>
      <c r="S36" s="4">
        <v>20</v>
      </c>
      <c r="T36" s="31">
        <v>374.95763547363629</v>
      </c>
      <c r="U36" s="31">
        <v>2.9593697195535111</v>
      </c>
      <c r="V36" s="31"/>
      <c r="W36" s="34">
        <v>374.95763547363629</v>
      </c>
      <c r="X36" s="35">
        <v>2.9593697195535111</v>
      </c>
      <c r="AA36" s="7"/>
    </row>
    <row r="37" spans="1:27" x14ac:dyDescent="0.2">
      <c r="A37" s="4" t="s">
        <v>497</v>
      </c>
      <c r="B37" s="4" t="s">
        <v>496</v>
      </c>
      <c r="C37" s="4">
        <v>609</v>
      </c>
      <c r="D37" s="4">
        <v>14.46</v>
      </c>
      <c r="E37" s="4">
        <v>0.45657410095955425</v>
      </c>
      <c r="F37" s="4">
        <v>4.1000000000000003E-3</v>
      </c>
      <c r="G37" s="4">
        <v>6.0092093864841489E-2</v>
      </c>
      <c r="H37" s="4">
        <v>4.2999999999999999E-4</v>
      </c>
      <c r="I37" s="4">
        <v>0.43439</v>
      </c>
      <c r="J37" s="4">
        <v>16.619579999999999</v>
      </c>
      <c r="K37" s="4">
        <v>0.1187705</v>
      </c>
      <c r="L37" s="4">
        <v>5.5129999999999998E-2</v>
      </c>
      <c r="M37" s="4">
        <v>4.8999999999999998E-4</v>
      </c>
      <c r="N37" s="4">
        <v>382.10533113357195</v>
      </c>
      <c r="O37" s="4">
        <v>2.8</v>
      </c>
      <c r="P37" s="4">
        <v>376.18556231817792</v>
      </c>
      <c r="Q37" s="4">
        <v>2.6515897078735677</v>
      </c>
      <c r="R37" s="4">
        <v>412</v>
      </c>
      <c r="S37" s="4">
        <v>20</v>
      </c>
      <c r="T37" s="31">
        <v>376.18556231817792</v>
      </c>
      <c r="U37" s="31">
        <v>2.6515897078735677</v>
      </c>
      <c r="V37" s="31"/>
      <c r="W37" s="34">
        <v>376.18556231817792</v>
      </c>
      <c r="X37" s="35">
        <v>2.6515897078735677</v>
      </c>
      <c r="AA37" s="7"/>
    </row>
    <row r="38" spans="1:27" x14ac:dyDescent="0.2">
      <c r="A38" s="4" t="s">
        <v>495</v>
      </c>
      <c r="B38" s="4" t="s">
        <v>494</v>
      </c>
      <c r="C38" s="4">
        <v>358.5</v>
      </c>
      <c r="D38" s="4">
        <v>0.621</v>
      </c>
      <c r="E38" s="4">
        <v>0.56660242728376864</v>
      </c>
      <c r="F38" s="4">
        <v>1.7000000000000001E-2</v>
      </c>
      <c r="G38" s="4">
        <v>6.0105800531127684E-2</v>
      </c>
      <c r="H38" s="4">
        <v>5.0000000000000001E-4</v>
      </c>
      <c r="I38" s="4">
        <v>0.44680999999999998</v>
      </c>
      <c r="J38" s="4">
        <v>16.331859999999999</v>
      </c>
      <c r="K38" s="4">
        <v>0.13336490000000001</v>
      </c>
      <c r="L38" s="4">
        <v>6.8400000000000002E-2</v>
      </c>
      <c r="M38" s="4">
        <v>1.9E-3</v>
      </c>
      <c r="N38" s="4">
        <v>456.09267497668031</v>
      </c>
      <c r="O38" s="4">
        <v>10</v>
      </c>
      <c r="P38" s="4">
        <v>376.26891194150477</v>
      </c>
      <c r="Q38" s="4">
        <v>3.1571976182917632</v>
      </c>
      <c r="R38" s="4">
        <v>860</v>
      </c>
      <c r="S38" s="4">
        <v>53</v>
      </c>
      <c r="T38" s="31">
        <v>376.26891194150477</v>
      </c>
      <c r="U38" s="31">
        <v>3.1571976182917632</v>
      </c>
      <c r="V38" s="31"/>
      <c r="W38" s="34">
        <v>376.26891194150477</v>
      </c>
      <c r="X38" s="35">
        <v>3.1571976182917632</v>
      </c>
      <c r="AA38" s="46"/>
    </row>
    <row r="39" spans="1:27" x14ac:dyDescent="0.2">
      <c r="A39" s="4" t="s">
        <v>493</v>
      </c>
      <c r="B39" s="4" t="s">
        <v>492</v>
      </c>
      <c r="C39" s="4">
        <v>902</v>
      </c>
      <c r="D39" s="4">
        <v>2.65</v>
      </c>
      <c r="E39" s="4">
        <v>0.47227352121118038</v>
      </c>
      <c r="F39" s="4">
        <v>5.0000000000000001E-3</v>
      </c>
      <c r="G39" s="4">
        <v>6.0193066647435289E-2</v>
      </c>
      <c r="H39" s="4">
        <v>7.2000000000000005E-4</v>
      </c>
      <c r="I39" s="4">
        <v>0.33210000000000001</v>
      </c>
      <c r="J39" s="4">
        <v>16.553550000000001</v>
      </c>
      <c r="K39" s="4">
        <v>0.19729440000000001</v>
      </c>
      <c r="L39" s="4">
        <v>5.6930000000000001E-2</v>
      </c>
      <c r="M39" s="4">
        <v>7.5000000000000002E-4</v>
      </c>
      <c r="N39" s="4">
        <v>392.99753018565036</v>
      </c>
      <c r="O39" s="4">
        <v>3.4</v>
      </c>
      <c r="P39" s="4">
        <v>376.79954801249391</v>
      </c>
      <c r="Q39" s="4">
        <v>4.4267267025674402</v>
      </c>
      <c r="R39" s="4">
        <v>484</v>
      </c>
      <c r="S39" s="4">
        <v>29</v>
      </c>
      <c r="T39" s="31">
        <v>376.79954801249391</v>
      </c>
      <c r="U39" s="31">
        <v>4.4267267025674402</v>
      </c>
      <c r="V39" s="31"/>
      <c r="W39" s="34">
        <v>376.79954801249391</v>
      </c>
      <c r="X39" s="35">
        <v>4.4267267025674402</v>
      </c>
      <c r="AA39" s="7"/>
    </row>
    <row r="40" spans="1:27" x14ac:dyDescent="0.2">
      <c r="A40" s="4" t="s">
        <v>491</v>
      </c>
      <c r="B40" s="4" t="s">
        <v>490</v>
      </c>
      <c r="C40" s="4">
        <v>2210</v>
      </c>
      <c r="D40" s="4">
        <v>14.5</v>
      </c>
      <c r="E40" s="4">
        <v>0.46781460135340941</v>
      </c>
      <c r="F40" s="4">
        <v>4.8999999999999998E-3</v>
      </c>
      <c r="G40" s="4">
        <v>6.0227778591671166E-2</v>
      </c>
      <c r="H40" s="4">
        <v>6.9999999999999999E-4</v>
      </c>
      <c r="I40" s="4">
        <v>0.66903999999999997</v>
      </c>
      <c r="J40" s="4">
        <v>16.556290000000001</v>
      </c>
      <c r="K40" s="4">
        <v>0.19187750000000001</v>
      </c>
      <c r="L40" s="4">
        <v>5.636E-2</v>
      </c>
      <c r="M40" s="4">
        <v>5.0000000000000001E-4</v>
      </c>
      <c r="N40" s="4">
        <v>389.9158027540343</v>
      </c>
      <c r="O40" s="4">
        <v>3.4</v>
      </c>
      <c r="P40" s="4">
        <v>377.0106075954368</v>
      </c>
      <c r="Q40" s="4">
        <v>4.2993416708365109</v>
      </c>
      <c r="R40" s="4">
        <v>463</v>
      </c>
      <c r="S40" s="4">
        <v>20</v>
      </c>
      <c r="T40" s="31">
        <v>377.0106075954368</v>
      </c>
      <c r="U40" s="31">
        <v>4.2993416708365109</v>
      </c>
      <c r="V40" s="31"/>
      <c r="W40" s="34">
        <v>377.0106075954368</v>
      </c>
      <c r="X40" s="35">
        <v>4.2993416708365109</v>
      </c>
    </row>
    <row r="41" spans="1:27" x14ac:dyDescent="0.2">
      <c r="A41" s="4" t="s">
        <v>489</v>
      </c>
      <c r="B41" s="4" t="s">
        <v>488</v>
      </c>
      <c r="C41" s="4">
        <v>1059</v>
      </c>
      <c r="D41" s="4">
        <v>4.51</v>
      </c>
      <c r="E41" s="4">
        <v>0.46381144871164753</v>
      </c>
      <c r="F41" s="4">
        <v>5.1000000000000004E-3</v>
      </c>
      <c r="G41" s="4">
        <v>6.0246884014243163E-2</v>
      </c>
      <c r="H41" s="4">
        <v>5.8E-4</v>
      </c>
      <c r="I41" s="4">
        <v>0.49386000000000002</v>
      </c>
      <c r="J41" s="4">
        <v>16.561779999999999</v>
      </c>
      <c r="K41" s="4">
        <v>0.1590896</v>
      </c>
      <c r="L41" s="4">
        <v>5.586E-2</v>
      </c>
      <c r="M41" s="4">
        <v>5.8E-4</v>
      </c>
      <c r="N41" s="4">
        <v>387.14108750937959</v>
      </c>
      <c r="O41" s="4">
        <v>3.6</v>
      </c>
      <c r="P41" s="4">
        <v>377.12677164983415</v>
      </c>
      <c r="Q41" s="4">
        <v>3.5698284750380309</v>
      </c>
      <c r="R41" s="4">
        <v>445</v>
      </c>
      <c r="S41" s="4">
        <v>23</v>
      </c>
      <c r="T41" s="31">
        <v>377.12677164983415</v>
      </c>
      <c r="U41" s="31">
        <v>3.5698284750380309</v>
      </c>
      <c r="V41" s="31"/>
      <c r="W41" s="34">
        <v>377.12677164983415</v>
      </c>
      <c r="X41" s="35">
        <v>3.5698284750380309</v>
      </c>
    </row>
    <row r="42" spans="1:27" x14ac:dyDescent="0.2">
      <c r="A42" s="4" t="s">
        <v>487</v>
      </c>
      <c r="B42" s="4" t="s">
        <v>486</v>
      </c>
      <c r="C42" s="4">
        <v>1095</v>
      </c>
      <c r="D42" s="4">
        <v>14.82</v>
      </c>
      <c r="E42" s="4">
        <v>0.46951440843914766</v>
      </c>
      <c r="F42" s="4">
        <v>4.8999999999999998E-3</v>
      </c>
      <c r="G42" s="4">
        <v>6.0264838320760461E-2</v>
      </c>
      <c r="H42" s="4">
        <v>6.9999999999999999E-4</v>
      </c>
      <c r="I42" s="4">
        <v>0.59197999999999995</v>
      </c>
      <c r="J42" s="4">
        <v>16.5426</v>
      </c>
      <c r="K42" s="4">
        <v>0.19156029999999999</v>
      </c>
      <c r="L42" s="4">
        <v>5.6529999999999997E-2</v>
      </c>
      <c r="M42" s="4">
        <v>5.6999999999999998E-4</v>
      </c>
      <c r="N42" s="4">
        <v>391.09170619566419</v>
      </c>
      <c r="O42" s="4">
        <v>3.4</v>
      </c>
      <c r="P42" s="4">
        <v>377.23593482487934</v>
      </c>
      <c r="Q42" s="4">
        <v>4.3003234059139626</v>
      </c>
      <c r="R42" s="4">
        <v>468</v>
      </c>
      <c r="S42" s="4">
        <v>22</v>
      </c>
      <c r="T42" s="31">
        <v>377.23593482487934</v>
      </c>
      <c r="U42" s="31">
        <v>4.3003234059139626</v>
      </c>
      <c r="V42" s="31"/>
      <c r="W42" s="34">
        <v>377.23593482487934</v>
      </c>
      <c r="X42" s="35">
        <v>4.3003234059139626</v>
      </c>
    </row>
    <row r="43" spans="1:27" x14ac:dyDescent="0.2">
      <c r="A43" s="4" t="s">
        <v>485</v>
      </c>
      <c r="B43" s="4" t="s">
        <v>484</v>
      </c>
      <c r="C43" s="4">
        <v>722</v>
      </c>
      <c r="D43" s="4">
        <v>1.87</v>
      </c>
      <c r="E43" s="4">
        <v>0.50742276546262766</v>
      </c>
      <c r="F43" s="4">
        <v>5.1999999999999998E-3</v>
      </c>
      <c r="G43" s="4">
        <v>6.0288722960259777E-2</v>
      </c>
      <c r="H43" s="4">
        <v>5.5000000000000003E-4</v>
      </c>
      <c r="I43" s="4">
        <v>0.45390999999999998</v>
      </c>
      <c r="J43" s="4">
        <v>16.439260000000001</v>
      </c>
      <c r="K43" s="4">
        <v>0.14863699999999999</v>
      </c>
      <c r="L43" s="4">
        <v>6.1069999999999999E-2</v>
      </c>
      <c r="M43" s="4">
        <v>6.0999999999999997E-4</v>
      </c>
      <c r="N43" s="4">
        <v>416.96867135662666</v>
      </c>
      <c r="O43" s="4">
        <v>3.5</v>
      </c>
      <c r="P43" s="4">
        <v>377.38115188670804</v>
      </c>
      <c r="Q43" s="4">
        <v>3.365315984079233</v>
      </c>
      <c r="R43" s="4">
        <v>640</v>
      </c>
      <c r="S43" s="4">
        <v>22</v>
      </c>
      <c r="T43" s="31">
        <v>377.38115188670804</v>
      </c>
      <c r="U43" s="31">
        <v>3.365315984079233</v>
      </c>
      <c r="V43" s="31"/>
      <c r="W43" s="34">
        <v>377.38115188670804</v>
      </c>
      <c r="X43" s="35">
        <v>3.365315984079233</v>
      </c>
    </row>
    <row r="44" spans="1:27" x14ac:dyDescent="0.2">
      <c r="A44" s="4" t="s">
        <v>483</v>
      </c>
      <c r="B44" s="4" t="s">
        <v>482</v>
      </c>
      <c r="C44" s="4">
        <v>969</v>
      </c>
      <c r="D44" s="4">
        <v>6.21</v>
      </c>
      <c r="E44" s="4">
        <v>0.601360032150281</v>
      </c>
      <c r="F44" s="4">
        <v>1.6E-2</v>
      </c>
      <c r="G44" s="4">
        <v>6.043540261700886E-2</v>
      </c>
      <c r="H44" s="4">
        <v>6.2E-4</v>
      </c>
      <c r="I44" s="4">
        <v>0.34953000000000001</v>
      </c>
      <c r="J44" s="4">
        <v>16.16292</v>
      </c>
      <c r="K44" s="4">
        <v>0.1619688</v>
      </c>
      <c r="L44" s="4">
        <v>7.22E-2</v>
      </c>
      <c r="M44" s="4">
        <v>1.6999999999999999E-3</v>
      </c>
      <c r="N44" s="4">
        <v>478.38789766540361</v>
      </c>
      <c r="O44" s="4">
        <v>9.8000000000000007</v>
      </c>
      <c r="P44" s="4">
        <v>378.27288297949684</v>
      </c>
      <c r="Q44" s="4">
        <v>3.817467053726288</v>
      </c>
      <c r="R44" s="4">
        <v>991</v>
      </c>
      <c r="S44" s="4">
        <v>51</v>
      </c>
      <c r="T44" s="31">
        <v>378.27288297949684</v>
      </c>
      <c r="U44" s="31">
        <v>3.817467053726288</v>
      </c>
      <c r="V44" s="31"/>
      <c r="W44" s="34">
        <v>378.27288297949684</v>
      </c>
      <c r="X44" s="35">
        <v>3.817467053726288</v>
      </c>
    </row>
    <row r="45" spans="1:27" x14ac:dyDescent="0.2">
      <c r="A45" s="4" t="s">
        <v>481</v>
      </c>
      <c r="B45" s="4" t="s">
        <v>480</v>
      </c>
      <c r="C45" s="4">
        <v>546</v>
      </c>
      <c r="D45" s="4">
        <v>2.5529999999999999</v>
      </c>
      <c r="E45" s="4">
        <v>0.46745101869326716</v>
      </c>
      <c r="F45" s="4">
        <v>5.8999999999999999E-3</v>
      </c>
      <c r="G45" s="4">
        <v>6.0438336870775267E-2</v>
      </c>
      <c r="H45" s="4">
        <v>5.4000000000000001E-4</v>
      </c>
      <c r="I45" s="4">
        <v>0.48193999999999998</v>
      </c>
      <c r="J45" s="4">
        <v>16.504370000000002</v>
      </c>
      <c r="K45" s="4">
        <v>0.1470929</v>
      </c>
      <c r="L45" s="4">
        <v>5.6120000000000003E-2</v>
      </c>
      <c r="M45" s="4">
        <v>6.6E-4</v>
      </c>
      <c r="N45" s="4">
        <v>389.66410442671952</v>
      </c>
      <c r="O45" s="4">
        <v>4.0999999999999996</v>
      </c>
      <c r="P45" s="4">
        <v>378.29072035919717</v>
      </c>
      <c r="Q45" s="4">
        <v>3.3272397445666102</v>
      </c>
      <c r="R45" s="4">
        <v>451</v>
      </c>
      <c r="S45" s="4">
        <v>26</v>
      </c>
      <c r="T45" s="31">
        <v>378.29072035919717</v>
      </c>
      <c r="U45" s="31">
        <v>3.3272397445666102</v>
      </c>
      <c r="V45" s="31"/>
      <c r="W45" s="34">
        <v>378.29072035919717</v>
      </c>
      <c r="X45" s="35">
        <v>3.3272397445666102</v>
      </c>
    </row>
    <row r="46" spans="1:27" x14ac:dyDescent="0.2">
      <c r="A46" s="4" t="s">
        <v>479</v>
      </c>
      <c r="B46" s="4" t="s">
        <v>478</v>
      </c>
      <c r="C46" s="4">
        <v>1822</v>
      </c>
      <c r="D46" s="4">
        <v>1.948</v>
      </c>
      <c r="E46" s="4">
        <v>0.48677047054014222</v>
      </c>
      <c r="F46" s="4">
        <v>9.5999999999999992E-3</v>
      </c>
      <c r="G46" s="4">
        <v>6.0686947926609891E-2</v>
      </c>
      <c r="H46" s="4">
        <v>1.1000000000000001E-3</v>
      </c>
      <c r="I46" s="4">
        <v>0.28160000000000002</v>
      </c>
      <c r="J46" s="4">
        <v>16.393439999999998</v>
      </c>
      <c r="K46" s="4">
        <v>0.29561949999999998</v>
      </c>
      <c r="L46" s="4">
        <v>5.8200000000000002E-2</v>
      </c>
      <c r="M46" s="4">
        <v>1.2999999999999999E-3</v>
      </c>
      <c r="N46" s="4">
        <v>402.95280483577756</v>
      </c>
      <c r="O46" s="4">
        <v>6.5</v>
      </c>
      <c r="P46" s="4">
        <v>379.80185207309216</v>
      </c>
      <c r="Q46" s="4">
        <v>6.7572015091607378</v>
      </c>
      <c r="R46" s="4">
        <v>532</v>
      </c>
      <c r="S46" s="4">
        <v>49</v>
      </c>
      <c r="T46" s="31">
        <v>379.80185207309216</v>
      </c>
      <c r="U46" s="31">
        <v>6.7572015091607378</v>
      </c>
      <c r="V46" s="31"/>
      <c r="W46" s="34">
        <v>379.80185207309216</v>
      </c>
      <c r="X46" s="35">
        <v>6.7572015091607378</v>
      </c>
    </row>
    <row r="47" spans="1:27" x14ac:dyDescent="0.2">
      <c r="A47" s="4" t="s">
        <v>477</v>
      </c>
      <c r="B47" s="4" t="s">
        <v>476</v>
      </c>
      <c r="C47" s="4">
        <v>1394</v>
      </c>
      <c r="D47" s="4">
        <v>1.7030000000000001</v>
      </c>
      <c r="E47" s="4">
        <v>0.45807494946678423</v>
      </c>
      <c r="F47" s="4">
        <v>3.5000000000000001E-3</v>
      </c>
      <c r="G47" s="4">
        <v>6.0708076910748643E-2</v>
      </c>
      <c r="H47" s="4">
        <v>3.8999999999999999E-4</v>
      </c>
      <c r="I47" s="4">
        <v>0.37605</v>
      </c>
      <c r="J47" s="4">
        <v>16.460909999999998</v>
      </c>
      <c r="K47" s="4">
        <v>0.1056749</v>
      </c>
      <c r="L47" s="4">
        <v>5.475E-2</v>
      </c>
      <c r="M47" s="4">
        <v>4.2999999999999999E-4</v>
      </c>
      <c r="N47" s="4">
        <v>383.15167684550494</v>
      </c>
      <c r="O47" s="4">
        <v>2.4</v>
      </c>
      <c r="P47" s="4">
        <v>379.93026397320011</v>
      </c>
      <c r="Q47" s="4">
        <v>2.4048842975145521</v>
      </c>
      <c r="R47" s="4">
        <v>397</v>
      </c>
      <c r="S47" s="4">
        <v>18</v>
      </c>
      <c r="T47" s="31">
        <v>379.93026397320011</v>
      </c>
      <c r="U47" s="31">
        <v>2.4048842975145521</v>
      </c>
      <c r="V47" s="31"/>
      <c r="W47" s="34">
        <v>379.93026397320011</v>
      </c>
      <c r="X47" s="35">
        <v>2.4048842975145521</v>
      </c>
    </row>
    <row r="48" spans="1:27" x14ac:dyDescent="0.2">
      <c r="A48" s="4" t="s">
        <v>475</v>
      </c>
      <c r="B48" s="4" t="s">
        <v>474</v>
      </c>
      <c r="C48" s="4">
        <v>582</v>
      </c>
      <c r="D48" s="4">
        <v>1.74</v>
      </c>
      <c r="E48" s="4">
        <v>0.46847203646517122</v>
      </c>
      <c r="F48" s="4">
        <v>5.8999999999999999E-3</v>
      </c>
      <c r="G48" s="4">
        <v>6.0961404506080452E-2</v>
      </c>
      <c r="H48" s="4">
        <v>6.2E-4</v>
      </c>
      <c r="I48" s="4">
        <v>0.38478000000000001</v>
      </c>
      <c r="J48" s="4">
        <v>16.371970000000001</v>
      </c>
      <c r="K48" s="4">
        <v>0.16618569999999999</v>
      </c>
      <c r="L48" s="4">
        <v>5.5759999999999997E-2</v>
      </c>
      <c r="M48" s="4">
        <v>7.1000000000000002E-4</v>
      </c>
      <c r="N48" s="4">
        <v>390.37076884080489</v>
      </c>
      <c r="O48" s="4">
        <v>4</v>
      </c>
      <c r="P48" s="4">
        <v>381.46966926260211</v>
      </c>
      <c r="Q48" s="4">
        <v>3.8189904818550118</v>
      </c>
      <c r="R48" s="4">
        <v>436</v>
      </c>
      <c r="S48" s="4">
        <v>28</v>
      </c>
      <c r="T48" s="31">
        <v>381.46966926260211</v>
      </c>
      <c r="U48" s="31">
        <v>3.8189904818550118</v>
      </c>
      <c r="V48" s="31"/>
      <c r="W48" s="34">
        <v>381.46966926260211</v>
      </c>
      <c r="X48" s="35">
        <v>3.8189904818550118</v>
      </c>
    </row>
    <row r="49" spans="1:24" x14ac:dyDescent="0.2">
      <c r="A49" s="4" t="s">
        <v>473</v>
      </c>
      <c r="B49" s="4" t="s">
        <v>472</v>
      </c>
      <c r="C49" s="4">
        <v>154.69999999999999</v>
      </c>
      <c r="D49" s="4">
        <v>3.214</v>
      </c>
      <c r="E49" s="4">
        <v>0.47088648617569046</v>
      </c>
      <c r="F49" s="4">
        <v>8.8000000000000005E-3</v>
      </c>
      <c r="G49" s="4">
        <v>6.1012982724588438E-2</v>
      </c>
      <c r="H49" s="4">
        <v>6.9999999999999999E-4</v>
      </c>
      <c r="I49" s="4">
        <v>0.11293</v>
      </c>
      <c r="J49" s="4">
        <v>16.35323</v>
      </c>
      <c r="K49" s="4">
        <v>0.1871997</v>
      </c>
      <c r="L49" s="4">
        <v>5.6000000000000001E-2</v>
      </c>
      <c r="M49" s="4">
        <v>1.1999999999999999E-3</v>
      </c>
      <c r="N49" s="4">
        <v>392.039899261534</v>
      </c>
      <c r="O49" s="4">
        <v>6.1</v>
      </c>
      <c r="P49" s="4">
        <v>381.78305151767898</v>
      </c>
      <c r="Q49" s="4">
        <v>4.3319348344276012</v>
      </c>
      <c r="R49" s="4">
        <v>439</v>
      </c>
      <c r="S49" s="4">
        <v>47</v>
      </c>
      <c r="T49" s="31">
        <v>381.78305151767898</v>
      </c>
      <c r="U49" s="31">
        <v>4.3319348344276012</v>
      </c>
      <c r="V49" s="31"/>
      <c r="W49" s="34">
        <v>381.78305151767898</v>
      </c>
      <c r="X49" s="35">
        <v>4.3319348344276012</v>
      </c>
    </row>
    <row r="50" spans="1:24" x14ac:dyDescent="0.2">
      <c r="A50" s="4" t="s">
        <v>471</v>
      </c>
      <c r="B50" s="4" t="s">
        <v>470</v>
      </c>
      <c r="C50" s="4">
        <v>1118</v>
      </c>
      <c r="D50" s="4">
        <v>1.208</v>
      </c>
      <c r="E50" s="4">
        <v>0.46603725398557655</v>
      </c>
      <c r="F50" s="4">
        <v>5.1999999999999998E-3</v>
      </c>
      <c r="G50" s="4">
        <v>6.1182219367860613E-2</v>
      </c>
      <c r="H50" s="4">
        <v>5.6999999999999998E-4</v>
      </c>
      <c r="I50" s="4">
        <v>0.46860000000000002</v>
      </c>
      <c r="J50" s="4">
        <v>16.323869999999999</v>
      </c>
      <c r="K50" s="4">
        <v>0.1518871</v>
      </c>
      <c r="L50" s="4">
        <v>5.527E-2</v>
      </c>
      <c r="M50" s="4">
        <v>5.5000000000000003E-4</v>
      </c>
      <c r="N50" s="4">
        <v>388.68480074899549</v>
      </c>
      <c r="O50" s="4">
        <v>3.6</v>
      </c>
      <c r="P50" s="4">
        <v>382.81120340357563</v>
      </c>
      <c r="Q50" s="4">
        <v>3.5087474764795745</v>
      </c>
      <c r="R50" s="4">
        <v>419</v>
      </c>
      <c r="S50" s="4">
        <v>22</v>
      </c>
      <c r="T50" s="31">
        <v>382.81120340357563</v>
      </c>
      <c r="U50" s="31">
        <v>3.5087474764795745</v>
      </c>
      <c r="V50" s="31"/>
      <c r="W50" s="34">
        <v>382.81120340357563</v>
      </c>
      <c r="X50" s="35">
        <v>3.5087474764795745</v>
      </c>
    </row>
    <row r="51" spans="1:24" x14ac:dyDescent="0.2">
      <c r="A51" s="4" t="s">
        <v>469</v>
      </c>
      <c r="B51" s="4" t="s">
        <v>468</v>
      </c>
      <c r="C51" s="4">
        <v>714</v>
      </c>
      <c r="D51" s="4">
        <v>2.323</v>
      </c>
      <c r="E51" s="4">
        <v>0.52612458150740204</v>
      </c>
      <c r="F51" s="4">
        <v>6.8999999999999999E-3</v>
      </c>
      <c r="G51" s="4">
        <v>6.1217634431414369E-2</v>
      </c>
      <c r="H51" s="4">
        <v>6.7000000000000002E-4</v>
      </c>
      <c r="I51" s="4">
        <v>0.30942999999999998</v>
      </c>
      <c r="J51" s="4">
        <v>16.16554</v>
      </c>
      <c r="K51" s="4">
        <v>0.1750874</v>
      </c>
      <c r="L51" s="4">
        <v>6.2359999999999999E-2</v>
      </c>
      <c r="M51" s="4">
        <v>8.8999999999999995E-4</v>
      </c>
      <c r="N51" s="4">
        <v>429.49613288063182</v>
      </c>
      <c r="O51" s="4">
        <v>4.5999999999999996</v>
      </c>
      <c r="P51" s="4">
        <v>383.02633738746226</v>
      </c>
      <c r="Q51" s="4">
        <v>4.0982713468215737</v>
      </c>
      <c r="R51" s="4">
        <v>680</v>
      </c>
      <c r="S51" s="4">
        <v>31</v>
      </c>
      <c r="T51" s="31">
        <v>383.02633738746226</v>
      </c>
      <c r="U51" s="31">
        <v>4.0982713468215737</v>
      </c>
      <c r="V51" s="31"/>
      <c r="W51" s="34">
        <v>383.02633738746226</v>
      </c>
      <c r="X51" s="35">
        <v>4.0982713468215737</v>
      </c>
    </row>
    <row r="52" spans="1:24" x14ac:dyDescent="0.2">
      <c r="A52" s="4" t="s">
        <v>467</v>
      </c>
      <c r="B52" s="4" t="s">
        <v>466</v>
      </c>
      <c r="C52" s="4">
        <v>889</v>
      </c>
      <c r="D52" s="4">
        <v>5.37</v>
      </c>
      <c r="E52" s="4">
        <v>0.50057144302657575</v>
      </c>
      <c r="F52" s="4">
        <v>5.1999999999999998E-3</v>
      </c>
      <c r="G52" s="4">
        <v>6.1394852668351874E-2</v>
      </c>
      <c r="H52" s="4">
        <v>5.0000000000000001E-4</v>
      </c>
      <c r="I52" s="4">
        <v>0.36990000000000001</v>
      </c>
      <c r="J52" s="4">
        <v>16.18647</v>
      </c>
      <c r="K52" s="4">
        <v>0.1310009</v>
      </c>
      <c r="L52" s="4">
        <v>5.9159999999999997E-2</v>
      </c>
      <c r="M52" s="4">
        <v>6.3000000000000003E-4</v>
      </c>
      <c r="N52" s="4">
        <v>412.34035822024555</v>
      </c>
      <c r="O52" s="4">
        <v>3.5</v>
      </c>
      <c r="P52" s="4">
        <v>384.10276765018745</v>
      </c>
      <c r="Q52" s="4">
        <v>3.0688564044173856</v>
      </c>
      <c r="R52" s="4">
        <v>567</v>
      </c>
      <c r="S52" s="4">
        <v>23</v>
      </c>
      <c r="T52" s="31">
        <v>384.10276765018745</v>
      </c>
      <c r="U52" s="31">
        <v>3.0688564044173856</v>
      </c>
      <c r="V52" s="31"/>
      <c r="W52" s="34">
        <v>384.10276765018745</v>
      </c>
      <c r="X52" s="35">
        <v>3.0688564044173856</v>
      </c>
    </row>
    <row r="53" spans="1:24" x14ac:dyDescent="0.2">
      <c r="A53" s="4" t="s">
        <v>465</v>
      </c>
      <c r="B53" s="4" t="s">
        <v>464</v>
      </c>
      <c r="C53" s="4">
        <v>396</v>
      </c>
      <c r="D53" s="4">
        <v>1.5740000000000001</v>
      </c>
      <c r="E53" s="4">
        <v>0.46293356342822606</v>
      </c>
      <c r="F53" s="4">
        <v>4.4999999999999997E-3</v>
      </c>
      <c r="G53" s="4">
        <v>6.1464246159327551E-2</v>
      </c>
      <c r="H53" s="4">
        <v>5.5000000000000003E-4</v>
      </c>
      <c r="I53" s="4">
        <v>0.39267999999999997</v>
      </c>
      <c r="J53" s="4">
        <v>16.262810000000002</v>
      </c>
      <c r="K53" s="4">
        <v>0.14546339999999999</v>
      </c>
      <c r="L53" s="4">
        <v>5.4649999999999997E-2</v>
      </c>
      <c r="M53" s="4">
        <v>5.9999999999999995E-4</v>
      </c>
      <c r="N53" s="4">
        <v>386.53158223654401</v>
      </c>
      <c r="O53" s="4">
        <v>3.1</v>
      </c>
      <c r="P53" s="4">
        <v>384.52421736842723</v>
      </c>
      <c r="Q53" s="4">
        <v>3.3906183142203914</v>
      </c>
      <c r="R53" s="4">
        <v>389</v>
      </c>
      <c r="S53" s="4">
        <v>24</v>
      </c>
      <c r="T53" s="31">
        <v>384.52421736842723</v>
      </c>
      <c r="U53" s="31">
        <v>3.3906183142203914</v>
      </c>
      <c r="V53" s="31"/>
      <c r="W53" s="34">
        <v>384.52421736842723</v>
      </c>
      <c r="X53" s="35">
        <v>3.3906183142203914</v>
      </c>
    </row>
    <row r="54" spans="1:24" x14ac:dyDescent="0.2">
      <c r="A54" s="4" t="s">
        <v>463</v>
      </c>
      <c r="B54" s="4" t="s">
        <v>462</v>
      </c>
      <c r="C54" s="4">
        <v>897</v>
      </c>
      <c r="D54" s="4">
        <v>2.4620000000000002</v>
      </c>
      <c r="E54" s="4">
        <v>0.45929555035015684</v>
      </c>
      <c r="F54" s="4">
        <v>4.4999999999999997E-3</v>
      </c>
      <c r="G54" s="4">
        <v>6.1555667256435909E-2</v>
      </c>
      <c r="H54" s="4">
        <v>4.4999999999999999E-4</v>
      </c>
      <c r="I54" s="4">
        <v>0.36292000000000002</v>
      </c>
      <c r="J54" s="4">
        <v>16.249590000000001</v>
      </c>
      <c r="K54" s="4">
        <v>0.1188222</v>
      </c>
      <c r="L54" s="4">
        <v>5.4140000000000001E-2</v>
      </c>
      <c r="M54" s="4">
        <v>5.4000000000000001E-4</v>
      </c>
      <c r="N54" s="4">
        <v>384.00184863562373</v>
      </c>
      <c r="O54" s="4">
        <v>3.2</v>
      </c>
      <c r="P54" s="4">
        <v>385.07940599721348</v>
      </c>
      <c r="Q54" s="4">
        <v>2.7779890045050259</v>
      </c>
      <c r="R54" s="4">
        <v>371</v>
      </c>
      <c r="S54" s="4">
        <v>22</v>
      </c>
      <c r="T54" s="31">
        <v>385.07940599721348</v>
      </c>
      <c r="U54" s="31">
        <v>2.7779890045050259</v>
      </c>
      <c r="V54" s="31"/>
      <c r="W54" s="34">
        <v>385.07940599721348</v>
      </c>
      <c r="X54" s="35">
        <v>2.7779890045050259</v>
      </c>
    </row>
    <row r="55" spans="1:24" x14ac:dyDescent="0.2">
      <c r="A55" s="4" t="s">
        <v>461</v>
      </c>
      <c r="B55" s="4" t="s">
        <v>460</v>
      </c>
      <c r="C55" s="4">
        <v>989</v>
      </c>
      <c r="D55" s="4">
        <v>2.4300000000000002</v>
      </c>
      <c r="E55" s="4">
        <v>0.46715267440564961</v>
      </c>
      <c r="F55" s="4">
        <v>4.7000000000000002E-3</v>
      </c>
      <c r="G55" s="4">
        <v>6.1573745596250173E-2</v>
      </c>
      <c r="H55" s="4">
        <v>6.3000000000000003E-4</v>
      </c>
      <c r="I55" s="4">
        <v>0.72923000000000004</v>
      </c>
      <c r="J55" s="4">
        <v>16.225860000000001</v>
      </c>
      <c r="K55" s="4">
        <v>0.1658656</v>
      </c>
      <c r="L55" s="4">
        <v>5.5050000000000002E-2</v>
      </c>
      <c r="M55" s="4">
        <v>4.0999999999999999E-4</v>
      </c>
      <c r="N55" s="4">
        <v>389.4575222539965</v>
      </c>
      <c r="O55" s="4">
        <v>3.2</v>
      </c>
      <c r="P55" s="4">
        <v>385.18918778014643</v>
      </c>
      <c r="Q55" s="4">
        <v>3.872345904197886</v>
      </c>
      <c r="R55" s="4">
        <v>410</v>
      </c>
      <c r="S55" s="4">
        <v>17</v>
      </c>
      <c r="T55" s="31">
        <v>385.18918778014643</v>
      </c>
      <c r="U55" s="31">
        <v>3.872345904197886</v>
      </c>
      <c r="V55" s="31"/>
      <c r="W55" s="34">
        <v>385.18918778014643</v>
      </c>
      <c r="X55" s="35">
        <v>3.872345904197886</v>
      </c>
    </row>
    <row r="56" spans="1:24" x14ac:dyDescent="0.2">
      <c r="A56" s="4" t="s">
        <v>459</v>
      </c>
      <c r="B56" s="4" t="s">
        <v>458</v>
      </c>
      <c r="C56" s="4">
        <v>230.4</v>
      </c>
      <c r="D56" s="4">
        <v>1.5920000000000001</v>
      </c>
      <c r="E56" s="4">
        <v>0.51315812361125446</v>
      </c>
      <c r="F56" s="4">
        <v>1.0999999999999999E-2</v>
      </c>
      <c r="G56" s="4">
        <v>6.1646486119573574E-2</v>
      </c>
      <c r="H56" s="4">
        <v>7.2999999999999996E-4</v>
      </c>
      <c r="I56" s="4">
        <v>0.27378999999999998</v>
      </c>
      <c r="J56" s="4">
        <v>16.095279999999999</v>
      </c>
      <c r="K56" s="4">
        <v>0.18911249999999999</v>
      </c>
      <c r="L56" s="4">
        <v>6.0400000000000002E-2</v>
      </c>
      <c r="M56" s="4">
        <v>1.4E-3</v>
      </c>
      <c r="N56" s="4">
        <v>420.8269640162975</v>
      </c>
      <c r="O56" s="4">
        <v>8.1999999999999993</v>
      </c>
      <c r="P56" s="4">
        <v>385.63088999675676</v>
      </c>
      <c r="Q56" s="4">
        <v>4.5029487089051345</v>
      </c>
      <c r="R56" s="4">
        <v>605</v>
      </c>
      <c r="S56" s="4">
        <v>51</v>
      </c>
      <c r="T56" s="31">
        <v>385.63088999675676</v>
      </c>
      <c r="U56" s="31">
        <v>4.5029487089051345</v>
      </c>
      <c r="V56" s="31"/>
      <c r="W56" s="34">
        <v>385.63088999675676</v>
      </c>
      <c r="X56" s="35">
        <v>4.5029487089051345</v>
      </c>
    </row>
    <row r="57" spans="1:24" x14ac:dyDescent="0.2">
      <c r="A57" s="4" t="s">
        <v>457</v>
      </c>
      <c r="B57" s="4" t="s">
        <v>456</v>
      </c>
      <c r="C57" s="4">
        <v>549</v>
      </c>
      <c r="D57" s="4">
        <v>3.2949999999999999</v>
      </c>
      <c r="E57" s="4">
        <v>0.48761657117937274</v>
      </c>
      <c r="F57" s="4">
        <v>5.7999999999999996E-3</v>
      </c>
      <c r="G57" s="4">
        <v>6.1909354857170751E-2</v>
      </c>
      <c r="H57" s="4">
        <v>5.6999999999999998E-4</v>
      </c>
      <c r="I57" s="4">
        <v>0.50082000000000004</v>
      </c>
      <c r="J57" s="4">
        <v>16.095279999999999</v>
      </c>
      <c r="K57" s="4">
        <v>0.14766319999999999</v>
      </c>
      <c r="L57" s="4">
        <v>5.7149999999999999E-2</v>
      </c>
      <c r="M57" s="4">
        <v>5.9999999999999995E-4</v>
      </c>
      <c r="N57" s="4">
        <v>403.5308331689215</v>
      </c>
      <c r="O57" s="4">
        <v>4</v>
      </c>
      <c r="P57" s="4">
        <v>387.22685534321687</v>
      </c>
      <c r="Q57" s="4">
        <v>3.501268477300763</v>
      </c>
      <c r="R57" s="4">
        <v>495</v>
      </c>
      <c r="S57" s="4">
        <v>24</v>
      </c>
      <c r="T57" s="31">
        <v>387.22685534321687</v>
      </c>
      <c r="U57" s="31">
        <v>3.501268477300763</v>
      </c>
      <c r="V57" s="31"/>
      <c r="W57" s="34">
        <v>387.22685534321687</v>
      </c>
      <c r="X57" s="35">
        <v>3.501268477300763</v>
      </c>
    </row>
    <row r="58" spans="1:24" x14ac:dyDescent="0.2">
      <c r="A58" s="4" t="s">
        <v>455</v>
      </c>
      <c r="B58" s="4" t="s">
        <v>454</v>
      </c>
      <c r="C58" s="4">
        <v>356</v>
      </c>
      <c r="D58" s="4">
        <v>5.34</v>
      </c>
      <c r="E58" s="4">
        <v>0.46516233366806581</v>
      </c>
      <c r="F58" s="4">
        <v>6.4000000000000003E-3</v>
      </c>
      <c r="G58" s="4">
        <v>6.1964253527933888E-2</v>
      </c>
      <c r="H58" s="4">
        <v>5.6999999999999998E-4</v>
      </c>
      <c r="I58" s="4">
        <v>0.39333000000000001</v>
      </c>
      <c r="J58" s="4">
        <v>16.136839999999999</v>
      </c>
      <c r="K58" s="4">
        <v>0.14842659999999999</v>
      </c>
      <c r="L58" s="4">
        <v>5.4469999999999998E-2</v>
      </c>
      <c r="M58" s="4">
        <v>6.9999999999999999E-4</v>
      </c>
      <c r="N58" s="4">
        <v>388.07827716010331</v>
      </c>
      <c r="O58" s="4">
        <v>4.4000000000000004</v>
      </c>
      <c r="P58" s="4">
        <v>387.56011394059021</v>
      </c>
      <c r="Q58" s="4">
        <v>3.5175257654210981</v>
      </c>
      <c r="R58" s="4">
        <v>379</v>
      </c>
      <c r="S58" s="4">
        <v>29</v>
      </c>
      <c r="T58" s="31">
        <v>387.56011394059021</v>
      </c>
      <c r="U58" s="31">
        <v>3.5175257654210981</v>
      </c>
      <c r="V58" s="31"/>
      <c r="W58" s="34">
        <v>387.56011394059021</v>
      </c>
      <c r="X58" s="35">
        <v>3.5175257654210981</v>
      </c>
    </row>
    <row r="59" spans="1:24" x14ac:dyDescent="0.2">
      <c r="A59" s="4" t="s">
        <v>453</v>
      </c>
      <c r="B59" s="4" t="s">
        <v>452</v>
      </c>
      <c r="C59" s="4">
        <v>448</v>
      </c>
      <c r="D59" s="4">
        <v>4.2300000000000004</v>
      </c>
      <c r="E59" s="4">
        <v>0.47114651110656175</v>
      </c>
      <c r="F59" s="4">
        <v>5.1000000000000004E-3</v>
      </c>
      <c r="G59" s="4">
        <v>6.2077605946948999E-2</v>
      </c>
      <c r="H59" s="4">
        <v>5.4000000000000001E-4</v>
      </c>
      <c r="I59" s="4">
        <v>0.44152000000000002</v>
      </c>
      <c r="J59" s="4">
        <v>16.095279999999999</v>
      </c>
      <c r="K59" s="4">
        <v>0.1398914</v>
      </c>
      <c r="L59" s="4">
        <v>5.5070000000000001E-2</v>
      </c>
      <c r="M59" s="4">
        <v>5.6999999999999998E-4</v>
      </c>
      <c r="N59" s="4">
        <v>392.21949334431201</v>
      </c>
      <c r="O59" s="4">
        <v>3.5</v>
      </c>
      <c r="P59" s="4">
        <v>388.24815748262307</v>
      </c>
      <c r="Q59" s="4">
        <v>3.3255695464091097</v>
      </c>
      <c r="R59" s="4">
        <v>412</v>
      </c>
      <c r="S59" s="4">
        <v>23</v>
      </c>
      <c r="T59" s="31">
        <v>388.24815748262307</v>
      </c>
      <c r="U59" s="31">
        <v>3.3255695464091097</v>
      </c>
      <c r="V59" s="31"/>
      <c r="W59" s="34">
        <v>388.24815748262307</v>
      </c>
      <c r="X59" s="35">
        <v>3.3255695464091097</v>
      </c>
    </row>
    <row r="60" spans="1:24" x14ac:dyDescent="0.2">
      <c r="A60" s="4" t="s">
        <v>451</v>
      </c>
      <c r="B60" s="4" t="s">
        <v>450</v>
      </c>
      <c r="C60" s="4">
        <v>635</v>
      </c>
      <c r="D60" s="4">
        <v>2.7450000000000001</v>
      </c>
      <c r="E60" s="4">
        <v>0.5039561355234119</v>
      </c>
      <c r="F60" s="4">
        <v>1.0999999999999999E-2</v>
      </c>
      <c r="G60" s="4">
        <v>6.2188412086438438E-2</v>
      </c>
      <c r="H60" s="4">
        <v>9.6000000000000002E-4</v>
      </c>
      <c r="I60" s="4">
        <v>0.37909999999999999</v>
      </c>
      <c r="J60" s="4">
        <v>15.98977</v>
      </c>
      <c r="K60" s="4">
        <v>0.24544569999999999</v>
      </c>
      <c r="L60" s="4">
        <v>5.8799999999999998E-2</v>
      </c>
      <c r="M60" s="4">
        <v>1.1999999999999999E-3</v>
      </c>
      <c r="N60" s="4">
        <v>414.62947410905525</v>
      </c>
      <c r="O60" s="4">
        <v>7.6</v>
      </c>
      <c r="P60" s="4">
        <v>388.92067426126943</v>
      </c>
      <c r="Q60" s="4">
        <v>5.892492814503079</v>
      </c>
      <c r="R60" s="4">
        <v>562</v>
      </c>
      <c r="S60" s="4">
        <v>50</v>
      </c>
      <c r="T60" s="31">
        <v>388.92067426126943</v>
      </c>
      <c r="U60" s="31">
        <v>5.892492814503079</v>
      </c>
      <c r="V60" s="31"/>
      <c r="W60" s="34">
        <v>388.92067426126943</v>
      </c>
      <c r="X60" s="35">
        <v>5.892492814503079</v>
      </c>
    </row>
    <row r="61" spans="1:24" x14ac:dyDescent="0.2">
      <c r="A61" s="4" t="s">
        <v>449</v>
      </c>
      <c r="B61" s="4" t="s">
        <v>448</v>
      </c>
      <c r="C61" s="4">
        <v>472</v>
      </c>
      <c r="D61" s="4">
        <v>1.9830000000000001</v>
      </c>
      <c r="E61" s="4">
        <v>0.49753854987088109</v>
      </c>
      <c r="F61" s="4">
        <v>7.4999999999999997E-3</v>
      </c>
      <c r="G61" s="4">
        <v>6.2232597382282373E-2</v>
      </c>
      <c r="H61" s="4">
        <v>7.6000000000000004E-4</v>
      </c>
      <c r="I61" s="4">
        <v>0.53895999999999999</v>
      </c>
      <c r="J61" s="4">
        <v>15.99488</v>
      </c>
      <c r="K61" s="4">
        <v>0.19443550000000001</v>
      </c>
      <c r="L61" s="4">
        <v>5.8009999999999999E-2</v>
      </c>
      <c r="M61" s="4">
        <v>7.6999999999999996E-4</v>
      </c>
      <c r="N61" s="4">
        <v>410.2847787602185</v>
      </c>
      <c r="O61" s="4">
        <v>5.0999999999999996</v>
      </c>
      <c r="P61" s="4">
        <v>389.18882894110044</v>
      </c>
      <c r="Q61" s="4">
        <v>4.6613924328745542</v>
      </c>
      <c r="R61" s="4">
        <v>524</v>
      </c>
      <c r="S61" s="4">
        <v>30</v>
      </c>
      <c r="T61" s="31">
        <v>389.18882894110044</v>
      </c>
      <c r="U61" s="31">
        <v>4.6613924328745542</v>
      </c>
      <c r="V61" s="31"/>
      <c r="W61" s="34">
        <v>389.18882894110044</v>
      </c>
      <c r="X61" s="35">
        <v>4.6613924328745542</v>
      </c>
    </row>
    <row r="62" spans="1:24" x14ac:dyDescent="0.2">
      <c r="A62" s="4" t="s">
        <v>447</v>
      </c>
      <c r="B62" s="4" t="s">
        <v>446</v>
      </c>
      <c r="C62" s="4">
        <v>776</v>
      </c>
      <c r="D62" s="4">
        <v>2.3719999999999999</v>
      </c>
      <c r="E62" s="4">
        <v>0.47062528719714142</v>
      </c>
      <c r="F62" s="4">
        <v>4.7000000000000002E-3</v>
      </c>
      <c r="G62" s="4">
        <v>6.2246295786157146E-2</v>
      </c>
      <c r="H62" s="4">
        <v>4.8999999999999998E-4</v>
      </c>
      <c r="I62" s="4">
        <v>0.48705999999999999</v>
      </c>
      <c r="J62" s="4">
        <v>16.056519999999999</v>
      </c>
      <c r="K62" s="4">
        <v>0.12632779999999999</v>
      </c>
      <c r="L62" s="4">
        <v>5.4859999999999999E-2</v>
      </c>
      <c r="M62" s="4">
        <v>5.1999999999999995E-4</v>
      </c>
      <c r="N62" s="4">
        <v>391.85946232018767</v>
      </c>
      <c r="O62" s="4">
        <v>3.3</v>
      </c>
      <c r="P62" s="4">
        <v>389.27196046600824</v>
      </c>
      <c r="Q62" s="4">
        <v>3.01835567717752</v>
      </c>
      <c r="R62" s="4">
        <v>401</v>
      </c>
      <c r="S62" s="4">
        <v>21</v>
      </c>
      <c r="T62" s="31">
        <v>389.27196046600824</v>
      </c>
      <c r="U62" s="31">
        <v>3.01835567717752</v>
      </c>
      <c r="V62" s="31"/>
      <c r="W62" s="34">
        <v>389.27196046600824</v>
      </c>
      <c r="X62" s="35">
        <v>3.01835567717752</v>
      </c>
    </row>
    <row r="63" spans="1:24" x14ac:dyDescent="0.2">
      <c r="A63" s="4" t="s">
        <v>445</v>
      </c>
      <c r="B63" s="4" t="s">
        <v>444</v>
      </c>
      <c r="C63" s="4">
        <v>817</v>
      </c>
      <c r="D63" s="4">
        <v>3.06</v>
      </c>
      <c r="E63" s="4">
        <v>0.52251473076914878</v>
      </c>
      <c r="F63" s="4">
        <v>7.4999999999999997E-3</v>
      </c>
      <c r="G63" s="4">
        <v>6.2553024257104628E-2</v>
      </c>
      <c r="H63" s="4">
        <v>6.8999999999999997E-4</v>
      </c>
      <c r="I63" s="4">
        <v>0.54285000000000005</v>
      </c>
      <c r="J63" s="4">
        <v>15.860429999999999</v>
      </c>
      <c r="K63" s="4">
        <v>0.1735717</v>
      </c>
      <c r="L63" s="4">
        <v>6.0609999999999997E-2</v>
      </c>
      <c r="M63" s="4">
        <v>7.2999999999999996E-4</v>
      </c>
      <c r="N63" s="4">
        <v>427.09006445226737</v>
      </c>
      <c r="O63" s="4">
        <v>5</v>
      </c>
      <c r="P63" s="4">
        <v>391.133123315842</v>
      </c>
      <c r="Q63" s="4">
        <v>4.2188897759487327</v>
      </c>
      <c r="R63" s="4">
        <v>618</v>
      </c>
      <c r="S63" s="4">
        <v>26</v>
      </c>
      <c r="T63" s="31">
        <v>391.133123315842</v>
      </c>
      <c r="U63" s="31">
        <v>4.2188897759487327</v>
      </c>
      <c r="V63" s="31"/>
      <c r="W63" s="34">
        <v>391.133123315842</v>
      </c>
      <c r="X63" s="35">
        <v>4.2188897759487327</v>
      </c>
    </row>
    <row r="64" spans="1:24" x14ac:dyDescent="0.2">
      <c r="A64" s="4" t="s">
        <v>443</v>
      </c>
      <c r="B64" s="4" t="s">
        <v>442</v>
      </c>
      <c r="C64" s="4">
        <v>411.3</v>
      </c>
      <c r="D64" s="4">
        <v>3.1539999999999999</v>
      </c>
      <c r="E64" s="4">
        <v>0.51891652624924001</v>
      </c>
      <c r="F64" s="4">
        <v>9.7000000000000003E-3</v>
      </c>
      <c r="G64" s="4">
        <v>6.2753840360625368E-2</v>
      </c>
      <c r="H64" s="4">
        <v>1E-3</v>
      </c>
      <c r="I64" s="4">
        <v>0.19971</v>
      </c>
      <c r="J64" s="4">
        <v>15.82278</v>
      </c>
      <c r="K64" s="4">
        <v>0.25036049999999999</v>
      </c>
      <c r="L64" s="4">
        <v>0.06</v>
      </c>
      <c r="M64" s="4">
        <v>1.2999999999999999E-3</v>
      </c>
      <c r="N64" s="4">
        <v>424.68607468531167</v>
      </c>
      <c r="O64" s="4">
        <v>6.5</v>
      </c>
      <c r="P64" s="4">
        <v>392.35134154412384</v>
      </c>
      <c r="Q64" s="4">
        <v>6.130050564761425</v>
      </c>
      <c r="R64" s="4">
        <v>597</v>
      </c>
      <c r="S64" s="4">
        <v>48</v>
      </c>
      <c r="T64" s="31">
        <v>392.35134154412384</v>
      </c>
      <c r="U64" s="31">
        <v>6.130050564761425</v>
      </c>
      <c r="V64" s="31"/>
      <c r="W64" s="34">
        <v>392.35134154412384</v>
      </c>
      <c r="X64" s="35">
        <v>6.130050564761425</v>
      </c>
    </row>
    <row r="65" spans="1:25" x14ac:dyDescent="0.2">
      <c r="A65" s="4" t="s">
        <v>441</v>
      </c>
      <c r="B65" s="4" t="s">
        <v>440</v>
      </c>
      <c r="C65" s="4">
        <v>383</v>
      </c>
      <c r="D65" s="4">
        <v>0.94399999999999995</v>
      </c>
      <c r="E65" s="4">
        <v>0.49932762583495732</v>
      </c>
      <c r="F65" s="4">
        <v>6.3E-3</v>
      </c>
      <c r="G65" s="4">
        <v>6.2922792865144794E-2</v>
      </c>
      <c r="H65" s="4">
        <v>5.1000000000000004E-4</v>
      </c>
      <c r="I65" s="4">
        <v>3.1891999999999997E-2</v>
      </c>
      <c r="J65" s="4">
        <v>15.830299999999999</v>
      </c>
      <c r="K65" s="4">
        <v>0.12780520000000001</v>
      </c>
      <c r="L65" s="4">
        <v>5.7579999999999999E-2</v>
      </c>
      <c r="M65" s="4">
        <v>6.8000000000000005E-4</v>
      </c>
      <c r="N65" s="4">
        <v>411.49784929742316</v>
      </c>
      <c r="O65" s="4">
        <v>4.2</v>
      </c>
      <c r="P65" s="4">
        <v>393.376086142156</v>
      </c>
      <c r="Q65" s="4">
        <v>3.136642967058842</v>
      </c>
      <c r="R65" s="4">
        <v>504</v>
      </c>
      <c r="S65" s="4">
        <v>26</v>
      </c>
      <c r="T65" s="31">
        <v>393.376086142156</v>
      </c>
      <c r="U65" s="31">
        <v>3.136642967058842</v>
      </c>
      <c r="V65" s="31"/>
      <c r="W65" s="34">
        <v>393.376086142156</v>
      </c>
      <c r="X65" s="35">
        <v>3.136642967058842</v>
      </c>
    </row>
    <row r="66" spans="1:25" x14ac:dyDescent="0.2">
      <c r="A66" s="4" t="s">
        <v>439</v>
      </c>
      <c r="B66" s="4" t="s">
        <v>438</v>
      </c>
      <c r="C66" s="4">
        <v>61.7</v>
      </c>
      <c r="D66" s="4">
        <v>2.5299999999999998</v>
      </c>
      <c r="E66" s="4">
        <v>0.5669699655520537</v>
      </c>
      <c r="F66" s="4">
        <v>1.4999999999999999E-2</v>
      </c>
      <c r="G66" s="4">
        <v>6.3290824526890388E-2</v>
      </c>
      <c r="H66" s="4">
        <v>7.6000000000000004E-4</v>
      </c>
      <c r="I66" s="4">
        <v>9.7919000000000006E-2</v>
      </c>
      <c r="J66" s="4">
        <v>15.58846</v>
      </c>
      <c r="K66" s="4">
        <v>0.18468019999999999</v>
      </c>
      <c r="L66" s="4">
        <v>6.5000000000000002E-2</v>
      </c>
      <c r="M66" s="4">
        <v>1.8E-3</v>
      </c>
      <c r="N66" s="4">
        <v>456.33100974755268</v>
      </c>
      <c r="O66" s="4">
        <v>9.5</v>
      </c>
      <c r="P66" s="4">
        <v>395.60773824712788</v>
      </c>
      <c r="Q66" s="4">
        <v>4.6912530967750454</v>
      </c>
      <c r="R66" s="4">
        <v>749</v>
      </c>
      <c r="S66" s="4">
        <v>57</v>
      </c>
      <c r="T66" s="31">
        <v>395.60773824712788</v>
      </c>
      <c r="U66" s="31">
        <v>4.6912530967750454</v>
      </c>
      <c r="V66" s="31"/>
      <c r="W66" s="34">
        <v>395.60773824712788</v>
      </c>
      <c r="X66" s="35">
        <v>4.6912530967750454</v>
      </c>
    </row>
    <row r="67" spans="1:25" x14ac:dyDescent="0.2">
      <c r="A67" s="4" t="s">
        <v>437</v>
      </c>
      <c r="B67" s="4" t="s">
        <v>436</v>
      </c>
      <c r="C67" s="4">
        <v>397</v>
      </c>
      <c r="D67" s="4">
        <v>2.8679999999999999</v>
      </c>
      <c r="E67" s="4">
        <v>0.53245846207561509</v>
      </c>
      <c r="F67" s="4">
        <v>9.1000000000000004E-3</v>
      </c>
      <c r="G67" s="4">
        <v>6.3377460303262634E-2</v>
      </c>
      <c r="H67" s="4">
        <v>5.1000000000000004E-4</v>
      </c>
      <c r="I67" s="4">
        <v>0.42714999999999997</v>
      </c>
      <c r="J67" s="4">
        <v>15.64945</v>
      </c>
      <c r="K67" s="4">
        <v>0.1249017</v>
      </c>
      <c r="L67" s="4">
        <v>6.096E-2</v>
      </c>
      <c r="M67" s="4">
        <v>9.3000000000000005E-4</v>
      </c>
      <c r="N67" s="4">
        <v>433.70412372811779</v>
      </c>
      <c r="O67" s="4">
        <v>6</v>
      </c>
      <c r="P67" s="4">
        <v>396.13296364478578</v>
      </c>
      <c r="Q67" s="4">
        <v>3.1393733111603441</v>
      </c>
      <c r="R67" s="4">
        <v>622</v>
      </c>
      <c r="S67" s="4">
        <v>33</v>
      </c>
      <c r="T67" s="31">
        <v>396.13296364478578</v>
      </c>
      <c r="U67" s="31">
        <v>3.1393733111603441</v>
      </c>
      <c r="V67" s="31"/>
      <c r="W67" s="34">
        <v>396.13296364478578</v>
      </c>
      <c r="X67" s="35">
        <v>3.1393733111603441</v>
      </c>
    </row>
    <row r="68" spans="1:25" x14ac:dyDescent="0.2">
      <c r="A68" s="4" t="s">
        <v>435</v>
      </c>
      <c r="B68" s="4" t="s">
        <v>434</v>
      </c>
      <c r="C68" s="4">
        <v>1130</v>
      </c>
      <c r="D68" s="4">
        <v>3.63</v>
      </c>
      <c r="E68" s="4">
        <v>0.50517370932823036</v>
      </c>
      <c r="F68" s="4">
        <v>5.7000000000000002E-3</v>
      </c>
      <c r="G68" s="4">
        <v>6.360425612984999E-2</v>
      </c>
      <c r="H68" s="4">
        <v>6.8000000000000005E-4</v>
      </c>
      <c r="I68" s="4">
        <v>0.50712999999999997</v>
      </c>
      <c r="J68" s="4">
        <v>15.661709999999999</v>
      </c>
      <c r="K68" s="4">
        <v>0.16679659999999999</v>
      </c>
      <c r="L68" s="4">
        <v>5.7630000000000001E-2</v>
      </c>
      <c r="M68" s="4">
        <v>6.3000000000000003E-4</v>
      </c>
      <c r="N68" s="4">
        <v>415.4516769325316</v>
      </c>
      <c r="O68" s="4">
        <v>3.8</v>
      </c>
      <c r="P68" s="4">
        <v>397.50770027482048</v>
      </c>
      <c r="Q68" s="4">
        <v>4.1679867277067419</v>
      </c>
      <c r="R68" s="4">
        <v>510</v>
      </c>
      <c r="S68" s="4">
        <v>24</v>
      </c>
      <c r="T68" s="31">
        <v>397.50770027482048</v>
      </c>
      <c r="U68" s="31">
        <v>4.1679867277067419</v>
      </c>
      <c r="V68" s="31"/>
      <c r="W68" s="34">
        <v>397.50770027482048</v>
      </c>
      <c r="X68" s="35">
        <v>4.1679867277067419</v>
      </c>
    </row>
    <row r="69" spans="1:25" x14ac:dyDescent="0.2">
      <c r="A69" s="4" t="s">
        <v>433</v>
      </c>
      <c r="B69" s="4" t="s">
        <v>432</v>
      </c>
      <c r="C69" s="4">
        <v>905</v>
      </c>
      <c r="D69" s="4">
        <v>8.0830000000000002</v>
      </c>
      <c r="E69" s="4">
        <v>0.48959832796689673</v>
      </c>
      <c r="F69" s="4">
        <v>5.8999999999999999E-3</v>
      </c>
      <c r="G69" s="4">
        <v>6.4286991509484137E-2</v>
      </c>
      <c r="H69" s="4">
        <v>7.3999999999999999E-4</v>
      </c>
      <c r="I69" s="4">
        <v>0.65147999999999995</v>
      </c>
      <c r="J69" s="4">
        <v>15.54485</v>
      </c>
      <c r="K69" s="4">
        <v>0.17881530000000001</v>
      </c>
      <c r="L69" s="4">
        <v>5.5259999999999997E-2</v>
      </c>
      <c r="M69" s="4">
        <v>5.4000000000000001E-4</v>
      </c>
      <c r="N69" s="4">
        <v>404.8834189167722</v>
      </c>
      <c r="O69" s="4">
        <v>4</v>
      </c>
      <c r="P69" s="4">
        <v>401.64437332125749</v>
      </c>
      <c r="Q69" s="4">
        <v>4.5430340901101749</v>
      </c>
      <c r="R69" s="4">
        <v>418</v>
      </c>
      <c r="S69" s="4">
        <v>22</v>
      </c>
      <c r="T69" s="31">
        <v>401.64437332125749</v>
      </c>
      <c r="U69" s="31">
        <v>4.5430340901101749</v>
      </c>
      <c r="V69" s="31"/>
      <c r="W69" s="34">
        <v>401.64437332125749</v>
      </c>
      <c r="X69" s="35">
        <v>4.5430340901101749</v>
      </c>
    </row>
    <row r="70" spans="1:25" ht="13.5" thickBot="1" x14ac:dyDescent="0.25">
      <c r="A70" s="4" t="s">
        <v>431</v>
      </c>
      <c r="B70" s="4" t="s">
        <v>430</v>
      </c>
      <c r="C70" s="4">
        <v>534</v>
      </c>
      <c r="D70" s="4">
        <v>3.8</v>
      </c>
      <c r="E70" s="4">
        <v>0.49986946943506688</v>
      </c>
      <c r="F70" s="4">
        <v>5.7999999999999996E-3</v>
      </c>
      <c r="G70" s="4">
        <v>6.4618314648356101E-2</v>
      </c>
      <c r="H70" s="4">
        <v>5.9999999999999995E-4</v>
      </c>
      <c r="I70" s="4">
        <v>0.48459000000000002</v>
      </c>
      <c r="J70" s="4">
        <v>15.448790000000001</v>
      </c>
      <c r="K70" s="4">
        <v>0.14319899999999999</v>
      </c>
      <c r="L70" s="4">
        <v>5.6129999999999999E-2</v>
      </c>
      <c r="M70" s="4">
        <v>5.9999999999999995E-4</v>
      </c>
      <c r="N70" s="4">
        <v>411.86495701808451</v>
      </c>
      <c r="O70" s="4">
        <v>3.9</v>
      </c>
      <c r="P70" s="4">
        <v>403.6508939423037</v>
      </c>
      <c r="Q70" s="4">
        <v>3.6848543972997745</v>
      </c>
      <c r="R70" s="4">
        <v>455</v>
      </c>
      <c r="S70" s="4">
        <v>23</v>
      </c>
      <c r="T70" s="31">
        <v>403.6508939423037</v>
      </c>
      <c r="U70" s="31">
        <v>3.6848543972997745</v>
      </c>
      <c r="V70" s="31"/>
      <c r="W70" s="34">
        <v>403.6508939423037</v>
      </c>
      <c r="X70" s="35">
        <v>3.6848543972997745</v>
      </c>
    </row>
    <row r="71" spans="1:25" x14ac:dyDescent="0.2">
      <c r="A71" s="4" t="s">
        <v>429</v>
      </c>
      <c r="B71" s="4" t="s">
        <v>428</v>
      </c>
      <c r="C71" s="4">
        <v>471</v>
      </c>
      <c r="D71" s="4">
        <v>6.59</v>
      </c>
      <c r="E71" s="4">
        <v>0.5575248081060592</v>
      </c>
      <c r="F71" s="4">
        <v>8.2000000000000007E-3</v>
      </c>
      <c r="G71" s="4">
        <v>6.7989412428845597E-2</v>
      </c>
      <c r="H71" s="4">
        <v>7.9000000000000001E-4</v>
      </c>
      <c r="I71" s="4">
        <v>0.32876</v>
      </c>
      <c r="J71" s="4">
        <v>14.628439999999999</v>
      </c>
      <c r="K71" s="4">
        <v>0.16905300000000001</v>
      </c>
      <c r="L71" s="4">
        <v>5.9499999999999997E-2</v>
      </c>
      <c r="M71" s="4">
        <v>1E-3</v>
      </c>
      <c r="N71" s="4">
        <v>450.18836648270548</v>
      </c>
      <c r="O71" s="4">
        <v>5.4</v>
      </c>
      <c r="P71" s="4">
        <v>424.03111705223182</v>
      </c>
      <c r="Q71" s="4">
        <v>4.835739224564219</v>
      </c>
      <c r="R71" s="4">
        <v>577</v>
      </c>
      <c r="S71" s="4">
        <v>39</v>
      </c>
      <c r="T71" s="31">
        <v>424.03111705223182</v>
      </c>
      <c r="U71" s="31">
        <v>4.835739224564219</v>
      </c>
      <c r="V71" s="31"/>
      <c r="W71" s="32">
        <v>424.03111705223182</v>
      </c>
      <c r="X71" s="33">
        <v>4.8357392245642199</v>
      </c>
      <c r="Y71" s="4" t="s">
        <v>1108</v>
      </c>
    </row>
    <row r="72" spans="1:25" ht="13.5" thickBot="1" x14ac:dyDescent="0.25">
      <c r="A72" s="4" t="s">
        <v>427</v>
      </c>
      <c r="B72" s="4" t="s">
        <v>426</v>
      </c>
      <c r="C72" s="4">
        <v>196.2</v>
      </c>
      <c r="D72" s="4">
        <v>2.0409999999999999</v>
      </c>
      <c r="E72" s="4">
        <v>0.60109044987190996</v>
      </c>
      <c r="F72" s="4">
        <v>0.01</v>
      </c>
      <c r="G72" s="4">
        <v>6.9561084440618481E-2</v>
      </c>
      <c r="H72" s="4">
        <v>7.6999999999999996E-4</v>
      </c>
      <c r="I72" s="4">
        <v>0.40422000000000002</v>
      </c>
      <c r="J72" s="4">
        <v>14.242990000000001</v>
      </c>
      <c r="K72" s="4">
        <v>0.15620419999999999</v>
      </c>
      <c r="L72" s="4">
        <v>6.2700000000000006E-2</v>
      </c>
      <c r="M72" s="4">
        <v>1E-3</v>
      </c>
      <c r="N72" s="4">
        <v>478.2168435649254</v>
      </c>
      <c r="O72" s="4">
        <v>6.3</v>
      </c>
      <c r="P72" s="4">
        <v>433.51080006972751</v>
      </c>
      <c r="Q72" s="4">
        <v>4.6937190525441714</v>
      </c>
      <c r="R72" s="4">
        <v>688</v>
      </c>
      <c r="S72" s="4">
        <v>35</v>
      </c>
      <c r="T72" s="31">
        <v>433.51080006972751</v>
      </c>
      <c r="U72" s="31">
        <v>4.6937190525441714</v>
      </c>
      <c r="V72" s="31"/>
      <c r="W72" s="36">
        <v>433.51080006972751</v>
      </c>
      <c r="X72" s="37">
        <v>4.6937190525441714</v>
      </c>
    </row>
    <row r="73" spans="1:25" x14ac:dyDescent="0.2">
      <c r="A73" s="4" t="s">
        <v>425</v>
      </c>
      <c r="B73" s="4" t="s">
        <v>424</v>
      </c>
      <c r="C73" s="4">
        <v>802</v>
      </c>
      <c r="D73" s="4">
        <v>1.3</v>
      </c>
      <c r="E73" s="4">
        <v>0.65690608928606364</v>
      </c>
      <c r="F73" s="4">
        <v>1.2999999999999999E-2</v>
      </c>
      <c r="G73" s="4">
        <v>7.2549090925583704E-2</v>
      </c>
      <c r="H73" s="4">
        <v>8.5999999999999998E-4</v>
      </c>
      <c r="I73" s="4">
        <v>0.51331000000000004</v>
      </c>
      <c r="J73" s="4">
        <v>13.611000000000001</v>
      </c>
      <c r="K73" s="4">
        <v>0.15932299999999999</v>
      </c>
      <c r="L73" s="4">
        <v>6.5699999999999995E-2</v>
      </c>
      <c r="M73" s="4">
        <v>1.1000000000000001E-3</v>
      </c>
      <c r="N73" s="4">
        <v>513.03232074587856</v>
      </c>
      <c r="O73" s="4">
        <v>8</v>
      </c>
      <c r="P73" s="4">
        <v>451.49487959578533</v>
      </c>
      <c r="Q73" s="4">
        <v>5.2168307753661258</v>
      </c>
      <c r="R73" s="4">
        <v>792</v>
      </c>
      <c r="S73" s="4">
        <v>36</v>
      </c>
      <c r="T73" s="31">
        <v>451.49487959578533</v>
      </c>
      <c r="U73" s="31">
        <v>5.2168307753661258</v>
      </c>
      <c r="V73" s="31"/>
      <c r="W73" s="32">
        <v>451.49487959578533</v>
      </c>
      <c r="X73" s="33">
        <v>5.2168307753661258</v>
      </c>
      <c r="Y73" s="4" t="s">
        <v>1146</v>
      </c>
    </row>
    <row r="74" spans="1:25" x14ac:dyDescent="0.2">
      <c r="A74" s="4" t="s">
        <v>423</v>
      </c>
      <c r="B74" s="4" t="s">
        <v>422</v>
      </c>
      <c r="C74" s="4">
        <v>1104</v>
      </c>
      <c r="D74" s="4">
        <v>1.4239999999999999</v>
      </c>
      <c r="E74" s="4">
        <v>0.60313766109057876</v>
      </c>
      <c r="F74" s="4">
        <v>6.1000000000000004E-3</v>
      </c>
      <c r="G74" s="4">
        <v>7.488594197446341E-2</v>
      </c>
      <c r="H74" s="4">
        <v>7.9000000000000001E-4</v>
      </c>
      <c r="I74" s="4">
        <v>0.15121999999999999</v>
      </c>
      <c r="J74" s="4">
        <v>13.317349999999999</v>
      </c>
      <c r="K74" s="4">
        <v>0.14010800000000001</v>
      </c>
      <c r="L74" s="4">
        <v>5.8439999999999999E-2</v>
      </c>
      <c r="M74" s="4">
        <v>8.8000000000000003E-4</v>
      </c>
      <c r="N74" s="4">
        <v>479.5151100859706</v>
      </c>
      <c r="O74" s="4">
        <v>3.9</v>
      </c>
      <c r="P74" s="4">
        <v>465.52493448315749</v>
      </c>
      <c r="Q74" s="4">
        <v>4.823649819620492</v>
      </c>
      <c r="R74" s="4">
        <v>542</v>
      </c>
      <c r="S74" s="4">
        <v>33</v>
      </c>
      <c r="T74" s="31">
        <v>465.52493448315749</v>
      </c>
      <c r="U74" s="31">
        <v>4.823649819620492</v>
      </c>
      <c r="V74" s="31"/>
      <c r="W74" s="34">
        <v>465.52493448315749</v>
      </c>
      <c r="X74" s="35">
        <v>4.823649819620492</v>
      </c>
    </row>
    <row r="75" spans="1:25" ht="13.5" thickBot="1" x14ac:dyDescent="0.25">
      <c r="A75" s="4" t="s">
        <v>421</v>
      </c>
      <c r="B75" s="4" t="s">
        <v>420</v>
      </c>
      <c r="C75" s="4">
        <v>550</v>
      </c>
      <c r="D75" s="4">
        <v>5.0199999999999996</v>
      </c>
      <c r="E75" s="4">
        <v>0.65316188650955631</v>
      </c>
      <c r="F75" s="4">
        <v>2.5000000000000001E-2</v>
      </c>
      <c r="G75" s="4">
        <v>7.6023540900274078E-2</v>
      </c>
      <c r="H75" s="4">
        <v>2.5000000000000001E-3</v>
      </c>
      <c r="I75" s="4">
        <v>0.97353000000000001</v>
      </c>
      <c r="J75" s="4">
        <v>13.054830000000001</v>
      </c>
      <c r="K75" s="4">
        <v>0.42607149999999999</v>
      </c>
      <c r="L75" s="4">
        <v>6.234E-2</v>
      </c>
      <c r="M75" s="4">
        <v>5.8E-4</v>
      </c>
      <c r="N75" s="4">
        <v>510.73380646794925</v>
      </c>
      <c r="O75" s="4">
        <v>15</v>
      </c>
      <c r="P75" s="4">
        <v>472.34384954311156</v>
      </c>
      <c r="Q75" s="4">
        <v>15.095251906326029</v>
      </c>
      <c r="R75" s="4">
        <v>682</v>
      </c>
      <c r="S75" s="4">
        <v>20</v>
      </c>
      <c r="T75" s="31">
        <v>472.34384954311156</v>
      </c>
      <c r="U75" s="31">
        <v>15.095251906326029</v>
      </c>
      <c r="V75" s="31"/>
      <c r="W75" s="36">
        <v>472.34384954311156</v>
      </c>
      <c r="X75" s="37">
        <v>15.095251906326029</v>
      </c>
    </row>
    <row r="76" spans="1:25" x14ac:dyDescent="0.2">
      <c r="A76" s="4" t="s">
        <v>419</v>
      </c>
      <c r="B76" s="4" t="s">
        <v>418</v>
      </c>
      <c r="C76" s="4">
        <v>371</v>
      </c>
      <c r="D76" s="4">
        <v>0.84299999999999997</v>
      </c>
      <c r="E76" s="4">
        <v>0.70005588969890464</v>
      </c>
      <c r="F76" s="4">
        <v>9.9000000000000008E-3</v>
      </c>
      <c r="G76" s="4">
        <v>8.1338157025079294E-2</v>
      </c>
      <c r="H76" s="4">
        <v>7.9000000000000001E-4</v>
      </c>
      <c r="I76" s="4">
        <v>0.46111999999999997</v>
      </c>
      <c r="J76" s="4">
        <v>12.21299</v>
      </c>
      <c r="K76" s="4">
        <v>0.1178342</v>
      </c>
      <c r="L76" s="4">
        <v>6.2449999999999999E-2</v>
      </c>
      <c r="M76" s="4">
        <v>8.0999999999999996E-4</v>
      </c>
      <c r="N76" s="4">
        <v>539.15278314984016</v>
      </c>
      <c r="O76" s="4">
        <v>5.9</v>
      </c>
      <c r="P76" s="4">
        <v>504.10513101757692</v>
      </c>
      <c r="Q76" s="4">
        <v>4.7844594013279194</v>
      </c>
      <c r="R76" s="4">
        <v>684</v>
      </c>
      <c r="S76" s="4">
        <v>28</v>
      </c>
      <c r="T76" s="31">
        <v>504.10513101757692</v>
      </c>
      <c r="U76" s="31">
        <v>4.7844594013279194</v>
      </c>
      <c r="V76" s="31"/>
      <c r="W76" s="32">
        <v>504.10513101757692</v>
      </c>
      <c r="X76" s="33">
        <v>4.7844594013279194</v>
      </c>
      <c r="Y76" s="4" t="s">
        <v>1127</v>
      </c>
    </row>
    <row r="77" spans="1:25" ht="13.5" thickBot="1" x14ac:dyDescent="0.25">
      <c r="A77" s="4" t="s">
        <v>417</v>
      </c>
      <c r="B77" s="4" t="s">
        <v>416</v>
      </c>
      <c r="C77" s="4">
        <v>357.1</v>
      </c>
      <c r="D77" s="4">
        <v>0.97</v>
      </c>
      <c r="E77" s="4">
        <v>0.67868263990740718</v>
      </c>
      <c r="F77" s="4">
        <v>6.7999999999999996E-3</v>
      </c>
      <c r="G77" s="4">
        <v>8.3057594106680455E-2</v>
      </c>
      <c r="H77" s="4">
        <v>6.7000000000000002E-4</v>
      </c>
      <c r="I77" s="4">
        <v>0.40883999999999998</v>
      </c>
      <c r="J77" s="4">
        <v>12.01346</v>
      </c>
      <c r="K77" s="4">
        <v>9.6696480000000001E-2</v>
      </c>
      <c r="L77" s="4">
        <v>5.9290000000000002E-2</v>
      </c>
      <c r="M77" s="4">
        <v>5.9000000000000003E-4</v>
      </c>
      <c r="N77" s="4">
        <v>526.29854498556665</v>
      </c>
      <c r="O77" s="4">
        <v>4.0999999999999996</v>
      </c>
      <c r="P77" s="4">
        <v>514.34744082994769</v>
      </c>
      <c r="Q77" s="4">
        <v>4.065116058309945</v>
      </c>
      <c r="R77" s="4">
        <v>572</v>
      </c>
      <c r="S77" s="4">
        <v>22</v>
      </c>
      <c r="T77" s="31">
        <v>514.34744082994769</v>
      </c>
      <c r="U77" s="31">
        <v>4.065116058309945</v>
      </c>
      <c r="V77" s="31"/>
      <c r="W77" s="36">
        <v>514.34744082994769</v>
      </c>
      <c r="X77" s="37">
        <v>4.065116058309945</v>
      </c>
    </row>
    <row r="78" spans="1:25" x14ac:dyDescent="0.2">
      <c r="A78" s="4" t="s">
        <v>415</v>
      </c>
      <c r="B78" s="4" t="s">
        <v>414</v>
      </c>
      <c r="C78" s="4">
        <v>98.3</v>
      </c>
      <c r="D78" s="4">
        <v>140</v>
      </c>
      <c r="E78" s="4">
        <v>0.77563700302542071</v>
      </c>
      <c r="F78" s="4">
        <v>1.4E-2</v>
      </c>
      <c r="G78" s="4">
        <v>9.0773877449574769E-2</v>
      </c>
      <c r="H78" s="4">
        <v>8.8999999999999995E-4</v>
      </c>
      <c r="I78" s="4">
        <v>0.39302999999999999</v>
      </c>
      <c r="J78" s="4">
        <v>10.970929999999999</v>
      </c>
      <c r="K78" s="4">
        <v>0.10712149999999999</v>
      </c>
      <c r="L78" s="4">
        <v>6.2E-2</v>
      </c>
      <c r="M78" s="4">
        <v>1E-3</v>
      </c>
      <c r="N78" s="4">
        <v>583.34694792082075</v>
      </c>
      <c r="O78" s="4">
        <v>7.9</v>
      </c>
      <c r="P78" s="4">
        <v>560.11231997748405</v>
      </c>
      <c r="Q78" s="4">
        <v>5.3852734173781656</v>
      </c>
      <c r="R78" s="4">
        <v>671</v>
      </c>
      <c r="S78" s="4">
        <v>37</v>
      </c>
      <c r="T78" s="31">
        <v>560.11231997748405</v>
      </c>
      <c r="U78" s="31">
        <v>5.3852734173781656</v>
      </c>
      <c r="V78" s="31"/>
      <c r="W78" s="32">
        <v>560.11231997748405</v>
      </c>
      <c r="X78" s="33">
        <v>5.3852734173781656</v>
      </c>
      <c r="Y78" s="4" t="s">
        <v>1134</v>
      </c>
    </row>
    <row r="79" spans="1:25" x14ac:dyDescent="0.2">
      <c r="A79" s="4" t="s">
        <v>413</v>
      </c>
      <c r="B79" s="4" t="s">
        <v>412</v>
      </c>
      <c r="C79" s="4">
        <v>1779</v>
      </c>
      <c r="D79" s="4">
        <v>4.9139999999999997</v>
      </c>
      <c r="E79" s="4">
        <v>0.73976319994467477</v>
      </c>
      <c r="F79" s="4">
        <v>7.3000000000000001E-3</v>
      </c>
      <c r="G79" s="4">
        <v>9.2418767476070807E-2</v>
      </c>
      <c r="H79" s="4">
        <v>1E-3</v>
      </c>
      <c r="I79" s="4">
        <v>0.65497000000000005</v>
      </c>
      <c r="J79" s="4">
        <v>10.834239999999999</v>
      </c>
      <c r="K79" s="4">
        <v>0.1173807</v>
      </c>
      <c r="L79" s="4">
        <v>5.808E-2</v>
      </c>
      <c r="M79" s="4">
        <v>5.2999999999999998E-4</v>
      </c>
      <c r="N79" s="4">
        <v>562.61012139117486</v>
      </c>
      <c r="O79" s="4">
        <v>4.3</v>
      </c>
      <c r="P79" s="4">
        <v>569.82620796248682</v>
      </c>
      <c r="Q79" s="4">
        <v>6.0361295206504817</v>
      </c>
      <c r="R79" s="4">
        <v>529</v>
      </c>
      <c r="S79" s="4">
        <v>20</v>
      </c>
      <c r="T79" s="31">
        <v>569.82620796248682</v>
      </c>
      <c r="U79" s="31">
        <v>6.0361295206504817</v>
      </c>
      <c r="V79" s="31"/>
      <c r="W79" s="34">
        <v>569.82620796248682</v>
      </c>
      <c r="X79" s="35">
        <v>6.0361295206504817</v>
      </c>
    </row>
    <row r="80" spans="1:25" x14ac:dyDescent="0.2">
      <c r="A80" s="4" t="s">
        <v>411</v>
      </c>
      <c r="B80" s="4" t="s">
        <v>410</v>
      </c>
      <c r="C80" s="4">
        <v>245.7</v>
      </c>
      <c r="D80" s="4">
        <v>1.6839999999999999</v>
      </c>
      <c r="E80" s="4">
        <v>0.80967247120687802</v>
      </c>
      <c r="F80" s="4">
        <v>1.4E-2</v>
      </c>
      <c r="G80" s="4">
        <v>9.3327083868500527E-2</v>
      </c>
      <c r="H80" s="4">
        <v>9.8999999999999999E-4</v>
      </c>
      <c r="I80" s="4">
        <v>0.66944000000000004</v>
      </c>
      <c r="J80" s="4">
        <v>10.66325</v>
      </c>
      <c r="K80" s="4">
        <v>0.1125679</v>
      </c>
      <c r="L80" s="4">
        <v>6.2950000000000006E-2</v>
      </c>
      <c r="M80" s="4">
        <v>8.1999999999999998E-4</v>
      </c>
      <c r="N80" s="4">
        <v>602.63741302418794</v>
      </c>
      <c r="O80" s="4">
        <v>7.7</v>
      </c>
      <c r="P80" s="4">
        <v>575.18399830893748</v>
      </c>
      <c r="Q80" s="4">
        <v>5.9542248521764272</v>
      </c>
      <c r="R80" s="4">
        <v>705</v>
      </c>
      <c r="S80" s="4">
        <v>30</v>
      </c>
      <c r="T80" s="31">
        <v>575.18399830893748</v>
      </c>
      <c r="U80" s="31">
        <v>5.9542248521764272</v>
      </c>
      <c r="V80" s="31"/>
      <c r="W80" s="34">
        <v>575.18399830893748</v>
      </c>
      <c r="X80" s="35">
        <v>5.9542248521764272</v>
      </c>
    </row>
    <row r="81" spans="1:24" x14ac:dyDescent="0.2">
      <c r="A81" s="4" t="s">
        <v>409</v>
      </c>
      <c r="B81" s="4" t="s">
        <v>408</v>
      </c>
      <c r="C81" s="4">
        <v>328.7</v>
      </c>
      <c r="D81" s="4">
        <v>14.9</v>
      </c>
      <c r="E81" s="4">
        <v>0.79588150943087932</v>
      </c>
      <c r="F81" s="4">
        <v>8.2000000000000007E-3</v>
      </c>
      <c r="G81" s="4">
        <v>9.399208092721234E-2</v>
      </c>
      <c r="H81" s="4">
        <v>7.6000000000000004E-4</v>
      </c>
      <c r="I81" s="4">
        <v>0.23079</v>
      </c>
      <c r="J81" s="4">
        <v>10.61008</v>
      </c>
      <c r="K81" s="4">
        <v>8.5556080000000007E-2</v>
      </c>
      <c r="L81" s="4">
        <v>6.1440000000000002E-2</v>
      </c>
      <c r="M81" s="4">
        <v>6.8999999999999997E-4</v>
      </c>
      <c r="N81" s="4">
        <v>594.86511861739507</v>
      </c>
      <c r="O81" s="4">
        <v>4.5999999999999996</v>
      </c>
      <c r="P81" s="4">
        <v>579.10372495095328</v>
      </c>
      <c r="Q81" s="4">
        <v>4.5833699724043946</v>
      </c>
      <c r="R81" s="4">
        <v>648</v>
      </c>
      <c r="S81" s="4">
        <v>24</v>
      </c>
      <c r="T81" s="31">
        <v>579.10372495095328</v>
      </c>
      <c r="U81" s="31">
        <v>4.5833699724043946</v>
      </c>
      <c r="V81" s="31"/>
      <c r="W81" s="34">
        <v>579.10372495095328</v>
      </c>
      <c r="X81" s="35">
        <v>4.5833699724043946</v>
      </c>
    </row>
    <row r="82" spans="1:24" x14ac:dyDescent="0.2">
      <c r="A82" s="4" t="s">
        <v>407</v>
      </c>
      <c r="B82" s="4" t="s">
        <v>406</v>
      </c>
      <c r="C82" s="4">
        <v>126.3</v>
      </c>
      <c r="D82" s="4">
        <v>3.1070000000000002</v>
      </c>
      <c r="E82" s="4">
        <v>0.89211093716959644</v>
      </c>
      <c r="F82" s="4">
        <v>1.7000000000000001E-2</v>
      </c>
      <c r="G82" s="4">
        <v>9.6469582821327338E-2</v>
      </c>
      <c r="H82" s="4">
        <v>1.1999999999999999E-3</v>
      </c>
      <c r="I82" s="4">
        <v>0.44788</v>
      </c>
      <c r="J82" s="4">
        <v>10.26694</v>
      </c>
      <c r="K82" s="4">
        <v>0.1264921</v>
      </c>
      <c r="L82" s="4">
        <v>6.7100000000000007E-2</v>
      </c>
      <c r="M82" s="4">
        <v>1.1999999999999999E-3</v>
      </c>
      <c r="N82" s="4">
        <v>647.89748923381364</v>
      </c>
      <c r="O82" s="4">
        <v>8.9</v>
      </c>
      <c r="P82" s="4">
        <v>593.68604832238964</v>
      </c>
      <c r="Q82" s="4">
        <v>7.1901317102167512</v>
      </c>
      <c r="R82" s="4">
        <v>826</v>
      </c>
      <c r="S82" s="4">
        <v>37</v>
      </c>
      <c r="T82" s="31">
        <v>593.68604832238964</v>
      </c>
      <c r="U82" s="31">
        <v>7.1901317102167512</v>
      </c>
      <c r="V82" s="31"/>
      <c r="W82" s="34">
        <v>593.68604832238964</v>
      </c>
      <c r="X82" s="35">
        <v>7.1901317102167512</v>
      </c>
    </row>
    <row r="83" spans="1:24" x14ac:dyDescent="0.2">
      <c r="A83" s="4" t="s">
        <v>405</v>
      </c>
      <c r="B83" s="4" t="s">
        <v>404</v>
      </c>
      <c r="C83" s="4">
        <v>181.3</v>
      </c>
      <c r="D83" s="4">
        <v>2.87</v>
      </c>
      <c r="E83" s="4">
        <v>0.82642227317302908</v>
      </c>
      <c r="F83" s="4">
        <v>1.2E-2</v>
      </c>
      <c r="G83" s="4">
        <v>9.8061743127592971E-2</v>
      </c>
      <c r="H83" s="4">
        <v>9.2000000000000003E-4</v>
      </c>
      <c r="I83" s="4">
        <v>0.25402999999999998</v>
      </c>
      <c r="J83" s="4">
        <v>10.182259999999999</v>
      </c>
      <c r="K83" s="4">
        <v>9.5384189999999994E-2</v>
      </c>
      <c r="L83" s="4">
        <v>6.1150000000000003E-2</v>
      </c>
      <c r="M83" s="4">
        <v>9.3999999999999997E-4</v>
      </c>
      <c r="N83" s="4">
        <v>611.99797945877344</v>
      </c>
      <c r="O83" s="4">
        <v>6.6</v>
      </c>
      <c r="P83" s="4">
        <v>603.03996043836435</v>
      </c>
      <c r="Q83" s="4">
        <v>5.5533200288337126</v>
      </c>
      <c r="R83" s="4">
        <v>634</v>
      </c>
      <c r="S83" s="4">
        <v>33</v>
      </c>
      <c r="T83" s="31">
        <v>603.03996043836435</v>
      </c>
      <c r="U83" s="31">
        <v>5.5533200288337126</v>
      </c>
      <c r="V83" s="31"/>
      <c r="W83" s="34">
        <v>603.03996043836435</v>
      </c>
      <c r="X83" s="35">
        <v>5.5533200288337126</v>
      </c>
    </row>
    <row r="84" spans="1:24" x14ac:dyDescent="0.2">
      <c r="A84" s="4" t="s">
        <v>403</v>
      </c>
      <c r="B84" s="4" t="s">
        <v>402</v>
      </c>
      <c r="C84" s="4">
        <v>358.7</v>
      </c>
      <c r="D84" s="4">
        <v>8.27</v>
      </c>
      <c r="E84" s="4">
        <v>0.90344635521465133</v>
      </c>
      <c r="F84" s="4">
        <v>1.4999999999999999E-2</v>
      </c>
      <c r="G84" s="4">
        <v>0.10135062138750817</v>
      </c>
      <c r="H84" s="4">
        <v>1.2999999999999999E-3</v>
      </c>
      <c r="I84" s="4">
        <v>0.76063000000000003</v>
      </c>
      <c r="J84" s="4">
        <v>9.8135429999999992</v>
      </c>
      <c r="K84" s="4">
        <v>0.12519730000000001</v>
      </c>
      <c r="L84" s="4">
        <v>6.4680000000000001E-2</v>
      </c>
      <c r="M84" s="4">
        <v>6.9999999999999999E-4</v>
      </c>
      <c r="N84" s="4">
        <v>653.96608002060998</v>
      </c>
      <c r="O84" s="4">
        <v>7.6</v>
      </c>
      <c r="P84" s="4">
        <v>622.31918938385968</v>
      </c>
      <c r="Q84" s="4">
        <v>7.7549872181169306</v>
      </c>
      <c r="R84" s="4">
        <v>759</v>
      </c>
      <c r="S84" s="4">
        <v>23</v>
      </c>
      <c r="T84" s="31">
        <v>622.31918938385968</v>
      </c>
      <c r="U84" s="31">
        <v>7.7549872181169306</v>
      </c>
      <c r="V84" s="31"/>
      <c r="W84" s="34">
        <v>622.31918938385968</v>
      </c>
      <c r="X84" s="35">
        <v>7.7549872181169306</v>
      </c>
    </row>
    <row r="85" spans="1:24" x14ac:dyDescent="0.2">
      <c r="A85" s="4" t="s">
        <v>401</v>
      </c>
      <c r="B85" s="4" t="s">
        <v>400</v>
      </c>
      <c r="C85" s="4">
        <v>258</v>
      </c>
      <c r="D85" s="4">
        <v>2.85</v>
      </c>
      <c r="E85" s="4">
        <v>1.01819336034046</v>
      </c>
      <c r="F85" s="4">
        <v>1.0999999999999999E-2</v>
      </c>
      <c r="G85" s="4">
        <v>0.11173557611388629</v>
      </c>
      <c r="H85" s="4">
        <v>1E-3</v>
      </c>
      <c r="I85" s="4">
        <v>0.43497999999999998</v>
      </c>
      <c r="J85" s="4">
        <v>8.9047199999999993</v>
      </c>
      <c r="K85" s="4">
        <v>7.9294030000000001E-2</v>
      </c>
      <c r="L85" s="4">
        <v>6.6119999999999998E-2</v>
      </c>
      <c r="M85" s="4">
        <v>6.8999999999999997E-4</v>
      </c>
      <c r="N85" s="4">
        <v>713.43940579235402</v>
      </c>
      <c r="O85" s="4">
        <v>5.5</v>
      </c>
      <c r="P85" s="4">
        <v>682.81950869991601</v>
      </c>
      <c r="Q85" s="4">
        <v>5.9449570195614356</v>
      </c>
      <c r="R85" s="4">
        <v>808</v>
      </c>
      <c r="S85" s="4">
        <v>23</v>
      </c>
      <c r="T85" s="31">
        <v>682.81950869991601</v>
      </c>
      <c r="U85" s="31">
        <v>5.9449570195614356</v>
      </c>
      <c r="V85" s="31"/>
      <c r="W85" s="34">
        <v>682.81950869991601</v>
      </c>
      <c r="X85" s="35">
        <v>5.9449570195614356</v>
      </c>
    </row>
    <row r="86" spans="1:24" x14ac:dyDescent="0.2">
      <c r="A86" s="4" t="s">
        <v>399</v>
      </c>
      <c r="B86" s="4" t="s">
        <v>398</v>
      </c>
      <c r="C86" s="4">
        <v>1120</v>
      </c>
      <c r="D86" s="4">
        <v>10.210000000000001</v>
      </c>
      <c r="E86" s="4">
        <v>0.99618365599174663</v>
      </c>
      <c r="F86" s="4">
        <v>1.4E-2</v>
      </c>
      <c r="G86" s="4">
        <v>0.11297679057459553</v>
      </c>
      <c r="H86" s="4">
        <v>1.4E-3</v>
      </c>
      <c r="I86" s="4">
        <v>0.68230999999999997</v>
      </c>
      <c r="J86" s="4">
        <v>8.8339219999999994</v>
      </c>
      <c r="K86" s="4">
        <v>0.1092535</v>
      </c>
      <c r="L86" s="4">
        <v>6.3979999999999995E-2</v>
      </c>
      <c r="M86" s="4">
        <v>6.8000000000000005E-4</v>
      </c>
      <c r="N86" s="4">
        <v>702.29838524393097</v>
      </c>
      <c r="O86" s="4">
        <v>7.2</v>
      </c>
      <c r="P86" s="4">
        <v>690.01269326847353</v>
      </c>
      <c r="Q86" s="4">
        <v>8.3209419666666715</v>
      </c>
      <c r="R86" s="4">
        <v>738</v>
      </c>
      <c r="S86" s="4">
        <v>23</v>
      </c>
      <c r="T86" s="31">
        <v>690.01269326847353</v>
      </c>
      <c r="U86" s="31">
        <v>8.3209419666666715</v>
      </c>
      <c r="V86" s="31"/>
      <c r="W86" s="34">
        <v>690.01269326847353</v>
      </c>
      <c r="X86" s="35">
        <v>8.3209419666666715</v>
      </c>
    </row>
    <row r="87" spans="1:24" x14ac:dyDescent="0.2">
      <c r="A87" s="4" t="s">
        <v>397</v>
      </c>
      <c r="B87" s="4" t="s">
        <v>396</v>
      </c>
      <c r="C87" s="4">
        <v>107</v>
      </c>
      <c r="D87" s="4">
        <v>4.05</v>
      </c>
      <c r="E87" s="4">
        <v>1.0773039604049821</v>
      </c>
      <c r="F87" s="4">
        <v>2.4E-2</v>
      </c>
      <c r="G87" s="4">
        <v>0.11861698982401236</v>
      </c>
      <c r="H87" s="4">
        <v>2E-3</v>
      </c>
      <c r="I87" s="4">
        <v>0.54962</v>
      </c>
      <c r="J87" s="4">
        <v>8.4033610000000003</v>
      </c>
      <c r="K87" s="4">
        <v>0.141233</v>
      </c>
      <c r="L87" s="4">
        <v>6.59E-2</v>
      </c>
      <c r="M87" s="4">
        <v>1.2999999999999999E-3</v>
      </c>
      <c r="N87" s="4">
        <v>742.769499692502</v>
      </c>
      <c r="O87" s="4">
        <v>12</v>
      </c>
      <c r="P87" s="4">
        <v>722.59849644687426</v>
      </c>
      <c r="Q87" s="4">
        <v>11.862678828744265</v>
      </c>
      <c r="R87" s="4">
        <v>793</v>
      </c>
      <c r="S87" s="4">
        <v>40</v>
      </c>
      <c r="T87" s="31">
        <v>722.59849644687426</v>
      </c>
      <c r="U87" s="31">
        <v>11.862678828744265</v>
      </c>
      <c r="V87" s="31"/>
      <c r="W87" s="34">
        <v>722.59849644687426</v>
      </c>
      <c r="X87" s="35">
        <v>11.862678828744265</v>
      </c>
    </row>
    <row r="88" spans="1:24" x14ac:dyDescent="0.2">
      <c r="A88" s="4" t="s">
        <v>395</v>
      </c>
      <c r="B88" s="4" t="s">
        <v>394</v>
      </c>
      <c r="C88" s="4">
        <v>72.400000000000006</v>
      </c>
      <c r="D88" s="4">
        <v>6.31</v>
      </c>
      <c r="E88" s="4">
        <v>1.2421042170615126</v>
      </c>
      <c r="F88" s="4">
        <v>1.7999999999999999E-2</v>
      </c>
      <c r="G88" s="4">
        <v>0.13332309812648813</v>
      </c>
      <c r="H88" s="4">
        <v>1.1000000000000001E-3</v>
      </c>
      <c r="I88" s="4">
        <v>0.28909000000000001</v>
      </c>
      <c r="J88" s="4">
        <v>7.4850300000000001</v>
      </c>
      <c r="K88" s="4">
        <v>6.1628240000000001E-2</v>
      </c>
      <c r="L88" s="4">
        <v>6.7599999999999993E-2</v>
      </c>
      <c r="M88" s="4">
        <v>9.7999999999999997E-4</v>
      </c>
      <c r="N88" s="4">
        <v>820.33508513077618</v>
      </c>
      <c r="O88" s="4">
        <v>8</v>
      </c>
      <c r="P88" s="4">
        <v>806.79524156881462</v>
      </c>
      <c r="Q88" s="4">
        <v>6.5230461953649126</v>
      </c>
      <c r="R88" s="4">
        <v>846</v>
      </c>
      <c r="S88" s="4">
        <v>30</v>
      </c>
      <c r="T88" s="31">
        <v>806.79524156881462</v>
      </c>
      <c r="U88" s="31">
        <v>6.5230461953649126</v>
      </c>
      <c r="V88" s="31"/>
      <c r="W88" s="34">
        <v>806.79524156881462</v>
      </c>
      <c r="X88" s="35">
        <v>6.5230461953649126</v>
      </c>
    </row>
    <row r="89" spans="1:24" x14ac:dyDescent="0.2">
      <c r="A89" s="4" t="s">
        <v>393</v>
      </c>
      <c r="B89" s="4" t="s">
        <v>392</v>
      </c>
      <c r="C89" s="4">
        <v>67.8</v>
      </c>
      <c r="D89" s="4">
        <v>2.1589999999999998</v>
      </c>
      <c r="E89" s="4">
        <v>1.3688280339221968</v>
      </c>
      <c r="F89" s="4">
        <v>2.1999999999999999E-2</v>
      </c>
      <c r="G89" s="4">
        <v>0.13910563917124374</v>
      </c>
      <c r="H89" s="4">
        <v>1.5E-3</v>
      </c>
      <c r="I89" s="4">
        <v>0.43197999999999998</v>
      </c>
      <c r="J89" s="4">
        <v>7.1479629999999998</v>
      </c>
      <c r="K89" s="4">
        <v>7.6640059999999996E-2</v>
      </c>
      <c r="L89" s="4">
        <v>7.1400000000000005E-2</v>
      </c>
      <c r="M89" s="4">
        <v>1.1000000000000001E-3</v>
      </c>
      <c r="N89" s="4">
        <v>876.19541009560453</v>
      </c>
      <c r="O89" s="4">
        <v>9.1</v>
      </c>
      <c r="P89" s="4">
        <v>839.60307791294758</v>
      </c>
      <c r="Q89" s="4">
        <v>8.8094495767103744</v>
      </c>
      <c r="R89" s="4">
        <v>967</v>
      </c>
      <c r="S89" s="4">
        <v>29</v>
      </c>
      <c r="T89" s="31">
        <v>839.60307791294758</v>
      </c>
      <c r="U89" s="31">
        <v>8.8094495767103744</v>
      </c>
      <c r="V89" s="31"/>
      <c r="W89" s="34">
        <v>839.60307791294758</v>
      </c>
      <c r="X89" s="35">
        <v>8.8094495767103744</v>
      </c>
    </row>
    <row r="90" spans="1:24" x14ac:dyDescent="0.2">
      <c r="A90" s="4" t="s">
        <v>391</v>
      </c>
      <c r="B90" s="4" t="s">
        <v>390</v>
      </c>
      <c r="C90" s="4">
        <v>631</v>
      </c>
      <c r="D90" s="4">
        <v>7.71</v>
      </c>
      <c r="E90" s="4">
        <v>1.436224063423587</v>
      </c>
      <c r="F90" s="4">
        <v>2.5999999999999999E-2</v>
      </c>
      <c r="G90" s="4">
        <v>0.14510115015614256</v>
      </c>
      <c r="H90" s="4">
        <v>2.2000000000000001E-3</v>
      </c>
      <c r="I90" s="4">
        <v>0.84996000000000005</v>
      </c>
      <c r="J90" s="4">
        <v>6.8587109999999996</v>
      </c>
      <c r="K90" s="4">
        <v>0.10349220000000001</v>
      </c>
      <c r="L90" s="4">
        <v>7.1819999999999995E-2</v>
      </c>
      <c r="M90" s="4">
        <v>6.8999999999999997E-4</v>
      </c>
      <c r="N90" s="4">
        <v>904.69832428416362</v>
      </c>
      <c r="O90" s="4">
        <v>11</v>
      </c>
      <c r="P90" s="4">
        <v>873.443828216675</v>
      </c>
      <c r="Q90" s="4">
        <v>12.798778108362104</v>
      </c>
      <c r="R90" s="4">
        <v>978</v>
      </c>
      <c r="S90" s="4">
        <v>20</v>
      </c>
      <c r="T90" s="31">
        <v>873.443828216675</v>
      </c>
      <c r="U90" s="31">
        <v>12.798778108362104</v>
      </c>
      <c r="V90" s="31"/>
      <c r="W90" s="34">
        <v>873.443828216675</v>
      </c>
      <c r="X90" s="35">
        <v>12.798778108362104</v>
      </c>
    </row>
    <row r="91" spans="1:24" x14ac:dyDescent="0.2">
      <c r="A91" s="4" t="s">
        <v>389</v>
      </c>
      <c r="B91" s="4" t="s">
        <v>388</v>
      </c>
      <c r="C91" s="4">
        <v>805</v>
      </c>
      <c r="D91" s="4">
        <v>3.66</v>
      </c>
      <c r="E91" s="4">
        <v>1.6342903803169784</v>
      </c>
      <c r="F91" s="4">
        <v>2.4E-2</v>
      </c>
      <c r="G91" s="4">
        <v>0.15750196776626479</v>
      </c>
      <c r="H91" s="4">
        <v>2.3E-3</v>
      </c>
      <c r="I91" s="4">
        <v>0.64168999999999998</v>
      </c>
      <c r="J91" s="4">
        <v>6.3091480000000004</v>
      </c>
      <c r="K91" s="4">
        <v>9.1552309999999998E-2</v>
      </c>
      <c r="L91" s="4">
        <v>7.5289999999999996E-2</v>
      </c>
      <c r="M91" s="4">
        <v>8.0000000000000004E-4</v>
      </c>
      <c r="N91" s="4">
        <v>984.11363001429345</v>
      </c>
      <c r="O91" s="4">
        <v>9.1</v>
      </c>
      <c r="P91" s="4">
        <v>942.87965828112033</v>
      </c>
      <c r="Q91" s="4">
        <v>13.289632450269329</v>
      </c>
      <c r="R91" s="4">
        <v>1073</v>
      </c>
      <c r="S91" s="4">
        <v>21</v>
      </c>
      <c r="T91" s="31">
        <v>942.87965828112033</v>
      </c>
      <c r="U91" s="31">
        <v>13.289632450269329</v>
      </c>
      <c r="V91" s="31"/>
      <c r="W91" s="34">
        <v>942.87965828112033</v>
      </c>
      <c r="X91" s="35">
        <v>13.289632450269329</v>
      </c>
    </row>
    <row r="92" spans="1:24" x14ac:dyDescent="0.2">
      <c r="A92" s="4" t="s">
        <v>387</v>
      </c>
      <c r="B92" s="4" t="s">
        <v>386</v>
      </c>
      <c r="C92" s="4">
        <v>418</v>
      </c>
      <c r="D92" s="4">
        <v>13.23</v>
      </c>
      <c r="E92" s="4">
        <v>1.6438021890778449</v>
      </c>
      <c r="F92" s="4">
        <v>1.6E-2</v>
      </c>
      <c r="G92" s="4">
        <v>0.16039995059456302</v>
      </c>
      <c r="H92" s="4">
        <v>1.6000000000000001E-3</v>
      </c>
      <c r="I92" s="4">
        <v>0.52236000000000005</v>
      </c>
      <c r="J92" s="4">
        <v>6.207325</v>
      </c>
      <c r="K92" s="4">
        <v>6.1649410000000002E-2</v>
      </c>
      <c r="L92" s="4">
        <v>7.4359999999999996E-2</v>
      </c>
      <c r="M92" s="4">
        <v>6.9999999999999999E-4</v>
      </c>
      <c r="N92" s="4">
        <v>987.77556938496139</v>
      </c>
      <c r="O92" s="4">
        <v>6.2</v>
      </c>
      <c r="P92" s="4">
        <v>958.99906971086898</v>
      </c>
      <c r="Q92" s="4">
        <v>9.2657695439339847</v>
      </c>
      <c r="R92" s="4">
        <v>1049</v>
      </c>
      <c r="S92" s="4">
        <v>19</v>
      </c>
      <c r="T92" s="31">
        <v>958.99906971086898</v>
      </c>
      <c r="U92" s="31">
        <v>9.2657695439339847</v>
      </c>
      <c r="V92" s="31"/>
      <c r="W92" s="34">
        <v>958.99906971086898</v>
      </c>
      <c r="X92" s="35">
        <v>9.2657695439339847</v>
      </c>
    </row>
    <row r="93" spans="1:24" x14ac:dyDescent="0.2">
      <c r="A93" s="4" t="s">
        <v>385</v>
      </c>
      <c r="B93" s="4" t="s">
        <v>384</v>
      </c>
      <c r="C93" s="4">
        <v>121.5</v>
      </c>
      <c r="D93" s="4">
        <v>0.97699999999999998</v>
      </c>
      <c r="E93" s="4">
        <v>1.6905177732899865</v>
      </c>
      <c r="F93" s="4">
        <v>2.1999999999999999E-2</v>
      </c>
      <c r="G93" s="4">
        <v>0.16636791121926753</v>
      </c>
      <c r="H93" s="4">
        <v>1.5E-3</v>
      </c>
      <c r="I93" s="4">
        <v>0.33512999999999998</v>
      </c>
      <c r="J93" s="4">
        <v>5.9988000000000001</v>
      </c>
      <c r="K93" s="4">
        <v>5.3978409999999998E-2</v>
      </c>
      <c r="L93" s="4">
        <v>7.3730000000000004E-2</v>
      </c>
      <c r="M93" s="4">
        <v>9.3999999999999997E-4</v>
      </c>
      <c r="N93" s="4">
        <v>1005.5714055053556</v>
      </c>
      <c r="O93" s="4">
        <v>8.1999999999999993</v>
      </c>
      <c r="P93" s="4">
        <v>992.06814463436126</v>
      </c>
      <c r="Q93" s="4">
        <v>8.7274567321503405</v>
      </c>
      <c r="R93" s="4">
        <v>1030</v>
      </c>
      <c r="S93" s="4">
        <v>27</v>
      </c>
      <c r="T93" s="31">
        <v>992.06814463436126</v>
      </c>
      <c r="U93" s="31">
        <v>8.7274567321503405</v>
      </c>
      <c r="V93" s="31"/>
      <c r="W93" s="34">
        <v>992.06814463436126</v>
      </c>
      <c r="X93" s="35">
        <v>8.7274567321503405</v>
      </c>
    </row>
    <row r="94" spans="1:24" x14ac:dyDescent="0.2">
      <c r="A94" s="4" t="s">
        <v>383</v>
      </c>
      <c r="B94" s="4" t="s">
        <v>382</v>
      </c>
      <c r="C94" s="4">
        <v>324</v>
      </c>
      <c r="D94" s="4">
        <v>11.67</v>
      </c>
      <c r="E94" s="4">
        <v>1.6442345074417792</v>
      </c>
      <c r="F94" s="4">
        <v>0.02</v>
      </c>
      <c r="G94" s="4">
        <v>0.1664175924818303</v>
      </c>
      <c r="H94" s="4">
        <v>1.9E-3</v>
      </c>
      <c r="I94" s="4">
        <v>0.55471000000000004</v>
      </c>
      <c r="J94" s="4">
        <v>6.0132289999999999</v>
      </c>
      <c r="K94" s="4">
        <v>6.8701960000000006E-2</v>
      </c>
      <c r="L94" s="4">
        <v>7.1690000000000004E-2</v>
      </c>
      <c r="M94" s="4">
        <v>8.0000000000000004E-4</v>
      </c>
      <c r="N94" s="4">
        <v>987.94169392698575</v>
      </c>
      <c r="O94" s="4">
        <v>7.5</v>
      </c>
      <c r="P94" s="4">
        <v>992.34272281148924</v>
      </c>
      <c r="Q94" s="4">
        <v>11.027076722461244</v>
      </c>
      <c r="R94" s="4">
        <v>973</v>
      </c>
      <c r="S94" s="4">
        <v>23</v>
      </c>
      <c r="T94" s="31">
        <v>992.34272281148924</v>
      </c>
      <c r="U94" s="31">
        <v>11.027076722461244</v>
      </c>
      <c r="V94" s="31"/>
      <c r="W94" s="34">
        <v>992.34272281148924</v>
      </c>
      <c r="X94" s="35">
        <v>11.027076722461244</v>
      </c>
    </row>
    <row r="95" spans="1:24" x14ac:dyDescent="0.2">
      <c r="A95" s="4" t="s">
        <v>381</v>
      </c>
      <c r="B95" s="4" t="s">
        <v>380</v>
      </c>
      <c r="C95" s="4">
        <v>325</v>
      </c>
      <c r="D95" s="4">
        <v>3.2629999999999999</v>
      </c>
      <c r="E95" s="4">
        <v>1.7432848343349929</v>
      </c>
      <c r="F95" s="4">
        <v>1.7999999999999999E-2</v>
      </c>
      <c r="G95" s="4">
        <v>0.17031346509763656</v>
      </c>
      <c r="H95" s="4">
        <v>1.2999999999999999E-3</v>
      </c>
      <c r="I95" s="4">
        <v>0.39491999999999999</v>
      </c>
      <c r="J95" s="4">
        <v>5.8616650000000003</v>
      </c>
      <c r="K95" s="4">
        <v>4.4666850000000001E-2</v>
      </c>
      <c r="L95" s="4">
        <v>7.4270000000000003E-2</v>
      </c>
      <c r="M95" s="4">
        <v>7.1000000000000002E-4</v>
      </c>
      <c r="N95" s="4">
        <v>1025.3045943686702</v>
      </c>
      <c r="O95" s="4">
        <v>6.5</v>
      </c>
      <c r="P95" s="4">
        <v>1013.8380777610168</v>
      </c>
      <c r="Q95" s="4">
        <v>7.5384582513670697</v>
      </c>
      <c r="R95" s="4">
        <v>1045</v>
      </c>
      <c r="S95" s="4">
        <v>19</v>
      </c>
      <c r="T95" s="31">
        <v>1013.8380777610168</v>
      </c>
      <c r="U95" s="31">
        <v>7.5384582513670697</v>
      </c>
      <c r="V95" s="31"/>
      <c r="W95" s="34">
        <v>1013.8380777610168</v>
      </c>
      <c r="X95" s="35">
        <v>7.5384582513670697</v>
      </c>
    </row>
    <row r="96" spans="1:24" x14ac:dyDescent="0.2">
      <c r="A96" s="4" t="s">
        <v>379</v>
      </c>
      <c r="B96" s="4" t="s">
        <v>378</v>
      </c>
      <c r="C96" s="4">
        <v>430</v>
      </c>
      <c r="D96" s="4">
        <v>0.89500000000000002</v>
      </c>
      <c r="E96" s="4">
        <v>1.9398158694186916</v>
      </c>
      <c r="F96" s="4">
        <v>1.2999999999999999E-2</v>
      </c>
      <c r="G96" s="4">
        <v>0.18449599789517368</v>
      </c>
      <c r="H96" s="4">
        <v>1.1999999999999999E-3</v>
      </c>
      <c r="I96" s="4">
        <v>0.51471999999999996</v>
      </c>
      <c r="J96" s="4">
        <v>5.4171180000000003</v>
      </c>
      <c r="K96" s="4">
        <v>3.5214200000000001E-2</v>
      </c>
      <c r="L96" s="4">
        <v>7.6289999999999997E-2</v>
      </c>
      <c r="M96" s="4">
        <v>5.1000000000000004E-4</v>
      </c>
      <c r="N96" s="4">
        <v>1095.6026923442821</v>
      </c>
      <c r="O96" s="4">
        <v>4.5</v>
      </c>
      <c r="P96" s="4">
        <v>1091.4898686976323</v>
      </c>
      <c r="Q96" s="4">
        <v>6.909950764749154</v>
      </c>
      <c r="R96" s="4">
        <v>1099</v>
      </c>
      <c r="S96" s="4">
        <v>13</v>
      </c>
      <c r="T96" s="31">
        <v>1091.4898686976323</v>
      </c>
      <c r="U96" s="31">
        <v>6.909950764749154</v>
      </c>
      <c r="V96" s="31"/>
      <c r="W96" s="34">
        <v>1091.4898686976323</v>
      </c>
      <c r="X96" s="35">
        <v>6.909950764749154</v>
      </c>
    </row>
    <row r="97" spans="1:24" x14ac:dyDescent="0.2">
      <c r="A97" s="4" t="s">
        <v>377</v>
      </c>
      <c r="B97" s="4" t="s">
        <v>376</v>
      </c>
      <c r="C97" s="4">
        <v>442</v>
      </c>
      <c r="D97" s="4">
        <v>2.3940000000000001</v>
      </c>
      <c r="E97" s="4">
        <v>2.1508177908717823</v>
      </c>
      <c r="F97" s="4">
        <v>2.1000000000000001E-2</v>
      </c>
      <c r="G97" s="4">
        <v>0.19724745045122138</v>
      </c>
      <c r="H97" s="4">
        <v>1.8E-3</v>
      </c>
      <c r="I97" s="4">
        <v>0.66073999999999999</v>
      </c>
      <c r="J97" s="4">
        <v>5.0658560000000001</v>
      </c>
      <c r="K97" s="4">
        <v>4.619322E-2</v>
      </c>
      <c r="L97" s="4">
        <v>7.9119999999999996E-2</v>
      </c>
      <c r="M97" s="4">
        <v>5.6999999999999998E-4</v>
      </c>
      <c r="N97" s="4">
        <v>1166.0269599114786</v>
      </c>
      <c r="O97" s="4">
        <v>6.8</v>
      </c>
      <c r="P97" s="4">
        <v>1160.5165559014893</v>
      </c>
      <c r="Q97" s="4">
        <v>10.292721376556187</v>
      </c>
      <c r="R97" s="4">
        <v>1175</v>
      </c>
      <c r="S97" s="4">
        <v>15</v>
      </c>
      <c r="T97" s="31">
        <v>1160.5165559014893</v>
      </c>
      <c r="U97" s="31">
        <v>10.292721376556187</v>
      </c>
      <c r="V97" s="31"/>
      <c r="W97" s="34">
        <v>1160.5165559014893</v>
      </c>
      <c r="X97" s="35">
        <v>10.292721376556187</v>
      </c>
    </row>
    <row r="98" spans="1:24" x14ac:dyDescent="0.2">
      <c r="A98" s="4" t="s">
        <v>375</v>
      </c>
      <c r="B98" s="4" t="s">
        <v>374</v>
      </c>
      <c r="C98" s="4">
        <v>35.32</v>
      </c>
      <c r="D98" s="4">
        <v>1.7230000000000001</v>
      </c>
      <c r="E98" s="4">
        <v>2.9858446025624028</v>
      </c>
      <c r="F98" s="4">
        <v>4.1000000000000002E-2</v>
      </c>
      <c r="G98" s="4">
        <v>0.2299907424726646</v>
      </c>
      <c r="H98" s="4">
        <v>2.2000000000000001E-3</v>
      </c>
      <c r="I98" s="4">
        <v>0.39977000000000001</v>
      </c>
      <c r="J98" s="4">
        <v>4.299226</v>
      </c>
      <c r="K98" s="4">
        <v>4.0663360000000003E-2</v>
      </c>
      <c r="L98" s="4">
        <v>9.4200000000000006E-2</v>
      </c>
      <c r="M98" s="4">
        <v>1.2999999999999999E-3</v>
      </c>
      <c r="N98" s="4">
        <v>1404.876032736503</v>
      </c>
      <c r="O98" s="4">
        <v>11</v>
      </c>
      <c r="P98" s="4">
        <v>1334.4505586527912</v>
      </c>
      <c r="Q98" s="4">
        <v>12.495049390694128</v>
      </c>
      <c r="R98" s="4">
        <v>1504</v>
      </c>
      <c r="S98" s="4">
        <v>26</v>
      </c>
      <c r="T98" s="31">
        <v>1504</v>
      </c>
      <c r="U98" s="31">
        <v>26</v>
      </c>
      <c r="V98" s="31"/>
      <c r="W98" s="34">
        <v>1504</v>
      </c>
      <c r="X98" s="35">
        <v>26</v>
      </c>
    </row>
    <row r="99" spans="1:24" x14ac:dyDescent="0.2">
      <c r="A99" s="4" t="s">
        <v>373</v>
      </c>
      <c r="B99" s="4" t="s">
        <v>372</v>
      </c>
      <c r="C99" s="4">
        <v>467</v>
      </c>
      <c r="D99" s="4">
        <v>3.11</v>
      </c>
      <c r="E99" s="4">
        <v>3.227780692977162</v>
      </c>
      <c r="F99" s="4">
        <v>3.7999999999999999E-2</v>
      </c>
      <c r="G99" s="4">
        <v>0.22326599817362935</v>
      </c>
      <c r="H99" s="4">
        <v>3.0000000000000001E-3</v>
      </c>
      <c r="I99" s="4">
        <v>0.72606000000000004</v>
      </c>
      <c r="J99" s="4">
        <v>4.3554009999999996</v>
      </c>
      <c r="K99" s="4">
        <v>5.6908550000000002E-2</v>
      </c>
      <c r="L99" s="4">
        <v>0.10489999999999999</v>
      </c>
      <c r="M99" s="4">
        <v>1E-3</v>
      </c>
      <c r="N99" s="4">
        <v>1464.7469611439315</v>
      </c>
      <c r="O99" s="4">
        <v>8.9</v>
      </c>
      <c r="P99" s="4">
        <v>1299.109295849167</v>
      </c>
      <c r="Q99" s="4">
        <v>16.598048160667691</v>
      </c>
      <c r="R99" s="4">
        <v>1710</v>
      </c>
      <c r="S99" s="4">
        <v>18</v>
      </c>
      <c r="T99" s="31">
        <v>1710</v>
      </c>
      <c r="U99" s="31">
        <v>18</v>
      </c>
      <c r="V99" s="31"/>
      <c r="W99" s="34">
        <v>1710</v>
      </c>
      <c r="X99" s="35">
        <v>18</v>
      </c>
    </row>
    <row r="100" spans="1:24" x14ac:dyDescent="0.2">
      <c r="A100" s="4" t="s">
        <v>371</v>
      </c>
      <c r="B100" s="4" t="s">
        <v>370</v>
      </c>
      <c r="C100" s="4">
        <v>274.60000000000002</v>
      </c>
      <c r="D100" s="4">
        <v>0.21940000000000001</v>
      </c>
      <c r="E100" s="4">
        <v>4.5587146195255572</v>
      </c>
      <c r="F100" s="4">
        <v>3.2000000000000001E-2</v>
      </c>
      <c r="G100" s="4">
        <v>0.30893610011228323</v>
      </c>
      <c r="H100" s="4">
        <v>2.5000000000000001E-3</v>
      </c>
      <c r="I100" s="4">
        <v>0.58450999999999997</v>
      </c>
      <c r="J100" s="4">
        <v>3.233107</v>
      </c>
      <c r="K100" s="4">
        <v>2.6132450000000002E-2</v>
      </c>
      <c r="L100" s="4">
        <v>0.10707</v>
      </c>
      <c r="M100" s="4">
        <v>7.2999999999999996E-4</v>
      </c>
      <c r="N100" s="4">
        <v>1742.8162539973466</v>
      </c>
      <c r="O100" s="4">
        <v>5.9</v>
      </c>
      <c r="P100" s="4">
        <v>1735.4692662821481</v>
      </c>
      <c r="Q100" s="4">
        <v>14.10672742762887</v>
      </c>
      <c r="R100" s="4">
        <v>1748</v>
      </c>
      <c r="S100" s="4">
        <v>12</v>
      </c>
      <c r="T100" s="31">
        <v>1748</v>
      </c>
      <c r="U100" s="31">
        <v>12</v>
      </c>
      <c r="V100" s="31"/>
      <c r="W100" s="34">
        <v>1748</v>
      </c>
      <c r="X100" s="35">
        <v>12</v>
      </c>
    </row>
    <row r="101" spans="1:24" x14ac:dyDescent="0.2">
      <c r="A101" s="4" t="s">
        <v>369</v>
      </c>
      <c r="B101" s="4" t="s">
        <v>368</v>
      </c>
      <c r="C101" s="4">
        <v>1087</v>
      </c>
      <c r="D101" s="4">
        <v>32.700000000000003</v>
      </c>
      <c r="E101" s="4">
        <v>3.3990366911308256</v>
      </c>
      <c r="F101" s="4">
        <v>7.5999999999999998E-2</v>
      </c>
      <c r="G101" s="4">
        <v>0.22752054912966568</v>
      </c>
      <c r="H101" s="4">
        <v>4.1000000000000003E-3</v>
      </c>
      <c r="I101" s="4">
        <v>0.90930999999999995</v>
      </c>
      <c r="J101" s="4">
        <v>4.2589439999999996</v>
      </c>
      <c r="K101" s="4">
        <v>7.436827E-2</v>
      </c>
      <c r="L101" s="4">
        <v>0.1084</v>
      </c>
      <c r="M101" s="4">
        <v>1E-3</v>
      </c>
      <c r="N101" s="4">
        <v>1505.0907626322601</v>
      </c>
      <c r="O101" s="4">
        <v>17</v>
      </c>
      <c r="P101" s="4">
        <v>1321.4911921455687</v>
      </c>
      <c r="Q101" s="4">
        <v>22.522197733242017</v>
      </c>
      <c r="R101" s="4">
        <v>1769</v>
      </c>
      <c r="S101" s="4">
        <v>18</v>
      </c>
      <c r="T101" s="31">
        <v>1769</v>
      </c>
      <c r="U101" s="31">
        <v>18</v>
      </c>
      <c r="V101" s="31"/>
      <c r="W101" s="34">
        <v>1769</v>
      </c>
      <c r="X101" s="35">
        <v>18</v>
      </c>
    </row>
    <row r="102" spans="1:24" x14ac:dyDescent="0.2">
      <c r="A102" s="4" t="s">
        <v>367</v>
      </c>
      <c r="B102" s="4" t="s">
        <v>366</v>
      </c>
      <c r="C102" s="4">
        <v>484.7</v>
      </c>
      <c r="D102" s="4">
        <v>2.552</v>
      </c>
      <c r="E102" s="4">
        <v>4.8182992602695025</v>
      </c>
      <c r="F102" s="4">
        <v>0.05</v>
      </c>
      <c r="G102" s="4">
        <v>0.31829315767528854</v>
      </c>
      <c r="H102" s="4">
        <v>2.8999999999999998E-3</v>
      </c>
      <c r="I102" s="4">
        <v>0.71945000000000003</v>
      </c>
      <c r="J102" s="4">
        <v>3.1377470000000001</v>
      </c>
      <c r="K102" s="4">
        <v>2.8551819999999999E-2</v>
      </c>
      <c r="L102" s="4">
        <v>0.10983999999999999</v>
      </c>
      <c r="M102" s="4">
        <v>7.9000000000000001E-4</v>
      </c>
      <c r="N102" s="4">
        <v>1789.1877020232666</v>
      </c>
      <c r="O102" s="4">
        <v>8.6</v>
      </c>
      <c r="P102" s="4">
        <v>1781.3881547433373</v>
      </c>
      <c r="Q102" s="4">
        <v>16.370889802238587</v>
      </c>
      <c r="R102" s="4">
        <v>1796</v>
      </c>
      <c r="S102" s="4">
        <v>14</v>
      </c>
      <c r="T102" s="31">
        <v>1796</v>
      </c>
      <c r="U102" s="31">
        <v>14</v>
      </c>
      <c r="V102" s="31"/>
      <c r="W102" s="34">
        <v>1796</v>
      </c>
      <c r="X102" s="35">
        <v>14</v>
      </c>
    </row>
    <row r="103" spans="1:24" ht="13.5" thickBot="1" x14ac:dyDescent="0.25">
      <c r="A103" s="4" t="s">
        <v>365</v>
      </c>
      <c r="B103" s="4" t="s">
        <v>364</v>
      </c>
      <c r="C103" s="4">
        <v>283.2</v>
      </c>
      <c r="D103" s="4">
        <v>2.1589999999999998</v>
      </c>
      <c r="E103" s="4">
        <v>12.606553106574554</v>
      </c>
      <c r="F103" s="4">
        <v>0.15</v>
      </c>
      <c r="G103" s="4">
        <v>0.49605461883532809</v>
      </c>
      <c r="H103" s="4">
        <v>5.4000000000000003E-3</v>
      </c>
      <c r="I103" s="4">
        <v>0.76102000000000003</v>
      </c>
      <c r="J103" s="4">
        <v>1.984127</v>
      </c>
      <c r="K103" s="4">
        <v>2.12585E-2</v>
      </c>
      <c r="L103" s="4">
        <v>0.18440000000000001</v>
      </c>
      <c r="M103" s="4">
        <v>1.5E-3</v>
      </c>
      <c r="N103" s="4">
        <v>2652.3256517786372</v>
      </c>
      <c r="O103" s="4">
        <v>11</v>
      </c>
      <c r="P103" s="4">
        <v>2596.8179777758442</v>
      </c>
      <c r="Q103" s="4">
        <v>35.471949084074353</v>
      </c>
      <c r="R103" s="4">
        <v>2690</v>
      </c>
      <c r="S103" s="4">
        <v>14</v>
      </c>
      <c r="T103" s="31">
        <v>2690</v>
      </c>
      <c r="U103" s="31">
        <v>14</v>
      </c>
      <c r="V103" s="31"/>
      <c r="W103" s="36">
        <v>2690</v>
      </c>
      <c r="X103" s="37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15097-E8A6-454C-9158-9D4B4CC67B64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71C41-DA1C-4F1A-94D9-A87AC7A7BD44}">
  <sheetPr>
    <pageSetUpPr autoPageBreaks="0"/>
  </sheetPr>
  <dimension ref="A2:AD55"/>
  <sheetViews>
    <sheetView zoomScaleNormal="100" workbookViewId="0"/>
  </sheetViews>
  <sheetFormatPr baseColWidth="10" defaultColWidth="11.42578125" defaultRowHeight="12.75" x14ac:dyDescent="0.2"/>
  <cols>
    <col min="1" max="1" width="15.42578125" style="7" customWidth="1"/>
    <col min="2" max="2" width="11.42578125" style="7"/>
    <col min="3" max="6" width="11.42578125" style="8"/>
    <col min="7" max="7" width="13.5703125" style="8" bestFit="1" customWidth="1"/>
    <col min="8" max="20" width="11.42578125" style="8"/>
    <col min="21" max="16384" width="11.42578125" style="7"/>
  </cols>
  <sheetData>
    <row r="2" spans="1:29" s="63" customFormat="1" x14ac:dyDescent="0.2">
      <c r="A2" s="63" t="s">
        <v>129</v>
      </c>
      <c r="B2" s="63" t="s">
        <v>132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</row>
    <row r="3" spans="1:29" s="63" customFormat="1" x14ac:dyDescent="0.2">
      <c r="A3" s="47" t="s">
        <v>131</v>
      </c>
      <c r="B3" s="47" t="s">
        <v>363</v>
      </c>
      <c r="O3" s="68"/>
      <c r="V3" s="67"/>
      <c r="W3" s="67"/>
      <c r="X3" s="67"/>
      <c r="Y3" s="67"/>
      <c r="AA3" s="67"/>
      <c r="AB3" s="67"/>
    </row>
    <row r="4" spans="1:29" s="63" customFormat="1" x14ac:dyDescent="0.2">
      <c r="A4" s="62"/>
      <c r="B4" s="62"/>
      <c r="C4" s="62"/>
      <c r="D4" s="62"/>
      <c r="F4" s="62"/>
      <c r="G4" s="62" t="s">
        <v>1154</v>
      </c>
      <c r="H4" s="62"/>
      <c r="I4" s="62"/>
      <c r="J4" s="62"/>
      <c r="K4" s="62"/>
      <c r="L4" s="62"/>
      <c r="M4" s="62"/>
      <c r="N4" s="62"/>
      <c r="O4" s="62" t="s">
        <v>1155</v>
      </c>
      <c r="P4" s="62"/>
      <c r="Q4" s="62"/>
      <c r="R4" s="62"/>
      <c r="S4" s="62"/>
      <c r="T4" s="62"/>
      <c r="V4" s="64" t="s">
        <v>1156</v>
      </c>
      <c r="W4" s="62"/>
      <c r="X4" s="62"/>
      <c r="Y4" s="62"/>
      <c r="AA4" s="64" t="s">
        <v>125</v>
      </c>
      <c r="AB4" s="62"/>
    </row>
    <row r="5" spans="1:29" s="63" customFormat="1" ht="15" x14ac:dyDescent="0.2">
      <c r="A5" s="62" t="s">
        <v>126</v>
      </c>
      <c r="B5" s="65" t="s">
        <v>127</v>
      </c>
      <c r="C5" s="65" t="s">
        <v>1157</v>
      </c>
      <c r="D5" s="65" t="s">
        <v>1158</v>
      </c>
      <c r="E5" s="65" t="s">
        <v>1159</v>
      </c>
      <c r="F5" s="65"/>
      <c r="G5" s="66" t="s">
        <v>1160</v>
      </c>
      <c r="H5" s="65" t="s">
        <v>1161</v>
      </c>
      <c r="I5" s="66" t="s">
        <v>1162</v>
      </c>
      <c r="J5" s="65" t="s">
        <v>1161</v>
      </c>
      <c r="K5" s="66" t="s">
        <v>1164</v>
      </c>
      <c r="L5" s="65" t="s">
        <v>1161</v>
      </c>
      <c r="M5" s="65" t="s">
        <v>1163</v>
      </c>
      <c r="N5" s="65"/>
      <c r="O5" s="66" t="s">
        <v>1165</v>
      </c>
      <c r="P5" s="65" t="s">
        <v>130</v>
      </c>
      <c r="Q5" s="66" t="s">
        <v>1166</v>
      </c>
      <c r="R5" s="65" t="s">
        <v>130</v>
      </c>
      <c r="S5" s="66" t="s">
        <v>1167</v>
      </c>
      <c r="T5" s="65" t="s">
        <v>130</v>
      </c>
      <c r="V5" s="66" t="s">
        <v>1166</v>
      </c>
      <c r="W5" s="65" t="s">
        <v>130</v>
      </c>
      <c r="Y5" s="66" t="s">
        <v>1168</v>
      </c>
      <c r="AA5" s="66" t="s">
        <v>1166</v>
      </c>
      <c r="AB5" s="65" t="s">
        <v>130</v>
      </c>
    </row>
    <row r="7" spans="1:29" ht="13.5" thickBot="1" x14ac:dyDescent="0.25">
      <c r="A7" s="7" t="s">
        <v>325</v>
      </c>
      <c r="C7" s="8">
        <v>1528</v>
      </c>
      <c r="D7" s="8">
        <v>991</v>
      </c>
      <c r="E7" s="8">
        <v>2223</v>
      </c>
      <c r="G7" s="11">
        <v>0.30995319248734532</v>
      </c>
      <c r="H7" s="12">
        <v>7.9000000000000008E-3</v>
      </c>
      <c r="I7" s="12">
        <v>3.4836904690945934E-2</v>
      </c>
      <c r="J7" s="13">
        <v>3.4000000000000002E-4</v>
      </c>
      <c r="K7" s="11">
        <v>6.5100000000000005E-2</v>
      </c>
      <c r="L7" s="13">
        <v>1.4E-3</v>
      </c>
      <c r="M7" s="11">
        <v>0.64612000000000003</v>
      </c>
      <c r="O7" s="14">
        <v>274.14469782099292</v>
      </c>
      <c r="P7" s="14">
        <v>6.1</v>
      </c>
      <c r="Q7" s="14">
        <v>220.74993902691733</v>
      </c>
      <c r="R7" s="14">
        <v>2.1</v>
      </c>
      <c r="S7" s="8">
        <v>774</v>
      </c>
      <c r="T7" s="8">
        <v>45</v>
      </c>
      <c r="V7" s="14">
        <v>216.60107931509944</v>
      </c>
      <c r="W7" s="14">
        <v>2.1300523003966574</v>
      </c>
      <c r="Y7" s="11">
        <v>0.81607042667041108</v>
      </c>
      <c r="AA7" s="14">
        <v>216.60107931509944</v>
      </c>
      <c r="AB7" s="14">
        <v>2.1300523003966574</v>
      </c>
      <c r="AC7" s="4" t="s">
        <v>1100</v>
      </c>
    </row>
    <row r="8" spans="1:29" x14ac:dyDescent="0.2">
      <c r="A8" s="7" t="s">
        <v>326</v>
      </c>
      <c r="C8" s="8">
        <v>281</v>
      </c>
      <c r="D8" s="8">
        <v>218</v>
      </c>
      <c r="E8" s="8">
        <v>323</v>
      </c>
      <c r="G8" s="11">
        <v>0.46914515214884589</v>
      </c>
      <c r="H8" s="12">
        <v>5.0999999999999997E-2</v>
      </c>
      <c r="I8" s="12">
        <v>4.7310603802825299E-2</v>
      </c>
      <c r="J8" s="13">
        <v>1.4E-3</v>
      </c>
      <c r="K8" s="11">
        <v>6.93E-2</v>
      </c>
      <c r="L8" s="13">
        <v>5.7000000000000002E-3</v>
      </c>
      <c r="M8" s="11">
        <v>0.62448999999999999</v>
      </c>
      <c r="O8" s="14">
        <v>390.5982662197714</v>
      </c>
      <c r="P8" s="14">
        <v>34</v>
      </c>
      <c r="Q8" s="14">
        <v>297.98903233511794</v>
      </c>
      <c r="R8" s="14">
        <v>8.3000000000000007</v>
      </c>
      <c r="S8" s="8">
        <v>880</v>
      </c>
      <c r="T8" s="8">
        <v>170</v>
      </c>
      <c r="V8" s="14">
        <v>291.48516135203681</v>
      </c>
      <c r="W8" s="14">
        <v>8.7806788381711307</v>
      </c>
      <c r="Y8" s="11">
        <v>0.82092479162188681</v>
      </c>
      <c r="AA8" s="38">
        <v>291.48516135203681</v>
      </c>
      <c r="AB8" s="39">
        <v>8.7806788381711307</v>
      </c>
      <c r="AC8" s="7" t="s">
        <v>1129</v>
      </c>
    </row>
    <row r="9" spans="1:29" x14ac:dyDescent="0.2">
      <c r="A9" s="7" t="s">
        <v>327</v>
      </c>
      <c r="C9" s="8">
        <v>344</v>
      </c>
      <c r="D9" s="8">
        <v>476</v>
      </c>
      <c r="E9" s="8">
        <v>621</v>
      </c>
      <c r="G9" s="11">
        <v>0.41955264135087061</v>
      </c>
      <c r="H9" s="12">
        <v>1.0999999999999999E-2</v>
      </c>
      <c r="I9" s="12">
        <v>5.2051603385587404E-2</v>
      </c>
      <c r="J9" s="13">
        <v>8.0999999999999996E-4</v>
      </c>
      <c r="K9" s="11">
        <v>5.9900000000000002E-2</v>
      </c>
      <c r="L9" s="13">
        <v>2E-3</v>
      </c>
      <c r="M9" s="11">
        <v>0.38048999999999999</v>
      </c>
      <c r="O9" s="14">
        <v>355.73110694524985</v>
      </c>
      <c r="P9" s="14">
        <v>7.8</v>
      </c>
      <c r="Q9" s="14">
        <v>327.10501698870615</v>
      </c>
      <c r="R9" s="14">
        <v>5</v>
      </c>
      <c r="S9" s="8">
        <v>572</v>
      </c>
      <c r="T9" s="8">
        <v>54</v>
      </c>
      <c r="V9" s="14">
        <v>324.20146327131107</v>
      </c>
      <c r="W9" s="14">
        <v>5.0379640704536222</v>
      </c>
      <c r="Y9" s="11">
        <v>0.82277991379764104</v>
      </c>
      <c r="AA9" s="40">
        <v>324.20146327131107</v>
      </c>
      <c r="AB9" s="41">
        <v>5.0379640704536222</v>
      </c>
    </row>
    <row r="10" spans="1:29" x14ac:dyDescent="0.2">
      <c r="A10" s="7" t="s">
        <v>328</v>
      </c>
      <c r="C10" s="8">
        <v>102</v>
      </c>
      <c r="D10" s="8">
        <v>121</v>
      </c>
      <c r="E10" s="8">
        <v>147</v>
      </c>
      <c r="G10" s="11">
        <v>0.51377841186702367</v>
      </c>
      <c r="H10" s="12">
        <v>3.3000000000000002E-2</v>
      </c>
      <c r="I10" s="12">
        <v>5.3870477439351486E-2</v>
      </c>
      <c r="J10" s="13">
        <v>1.1000000000000001E-3</v>
      </c>
      <c r="K10" s="11">
        <v>7.0000000000000007E-2</v>
      </c>
      <c r="L10" s="13">
        <v>4.1999999999999997E-3</v>
      </c>
      <c r="M10" s="11">
        <v>0.40222999999999998</v>
      </c>
      <c r="O10" s="14">
        <v>420.9867339216791</v>
      </c>
      <c r="P10" s="14">
        <v>21</v>
      </c>
      <c r="Q10" s="14">
        <v>338.24048920581282</v>
      </c>
      <c r="R10" s="14">
        <v>7</v>
      </c>
      <c r="S10" s="8">
        <v>890</v>
      </c>
      <c r="T10" s="8">
        <v>110</v>
      </c>
      <c r="V10" s="14">
        <v>330.98736598431265</v>
      </c>
      <c r="W10" s="14">
        <v>6.8972283930129494</v>
      </c>
      <c r="Y10" s="11">
        <v>0.82349309058494513</v>
      </c>
      <c r="AA10" s="40">
        <v>330.98736598431265</v>
      </c>
      <c r="AB10" s="41">
        <v>6.8972283930129494</v>
      </c>
    </row>
    <row r="11" spans="1:29" ht="13.5" thickBot="1" x14ac:dyDescent="0.25">
      <c r="A11" s="7" t="s">
        <v>329</v>
      </c>
      <c r="C11" s="8">
        <v>199</v>
      </c>
      <c r="D11" s="8">
        <v>195</v>
      </c>
      <c r="E11" s="8">
        <v>260</v>
      </c>
      <c r="G11" s="11">
        <v>0.44177008618836355</v>
      </c>
      <c r="H11" s="12">
        <v>8.9999999999999993E-3</v>
      </c>
      <c r="I11" s="12">
        <v>5.424816713357572E-2</v>
      </c>
      <c r="J11" s="13">
        <v>6.6E-4</v>
      </c>
      <c r="K11" s="11">
        <v>5.9299999999999999E-2</v>
      </c>
      <c r="L11" s="13">
        <v>1.1999999999999999E-3</v>
      </c>
      <c r="M11" s="11">
        <v>0.94272</v>
      </c>
      <c r="O11" s="14">
        <v>371.49980730795261</v>
      </c>
      <c r="P11" s="14">
        <v>6.3</v>
      </c>
      <c r="Q11" s="14">
        <v>340.55036320991849</v>
      </c>
      <c r="R11" s="14">
        <v>4</v>
      </c>
      <c r="S11" s="8">
        <v>578</v>
      </c>
      <c r="T11" s="8">
        <v>44</v>
      </c>
      <c r="V11" s="14">
        <v>337.92944293812178</v>
      </c>
      <c r="W11" s="14">
        <v>4.0797613149661034</v>
      </c>
      <c r="Y11" s="11">
        <v>0.82364128341831278</v>
      </c>
      <c r="AA11" s="42">
        <v>337.92944293812178</v>
      </c>
      <c r="AB11" s="43">
        <v>4.0797613149661034</v>
      </c>
    </row>
    <row r="12" spans="1:29" x14ac:dyDescent="0.2">
      <c r="A12" s="7" t="s">
        <v>330</v>
      </c>
      <c r="C12" s="8">
        <v>245</v>
      </c>
      <c r="D12" s="8">
        <v>282</v>
      </c>
      <c r="E12" s="8">
        <v>313</v>
      </c>
      <c r="G12" s="11">
        <v>0.6556129927492329</v>
      </c>
      <c r="H12" s="12">
        <v>4.7E-2</v>
      </c>
      <c r="I12" s="12">
        <v>5.8343118555164802E-2</v>
      </c>
      <c r="J12" s="13">
        <v>1E-3</v>
      </c>
      <c r="K12" s="11">
        <v>7.9799999999999996E-2</v>
      </c>
      <c r="L12" s="13">
        <v>5.5999999999999999E-3</v>
      </c>
      <c r="M12" s="11">
        <v>0.29948000000000002</v>
      </c>
      <c r="O12" s="14">
        <v>511.92702301904251</v>
      </c>
      <c r="P12" s="14">
        <v>28</v>
      </c>
      <c r="Q12" s="14">
        <v>365.54127002545243</v>
      </c>
      <c r="R12" s="14">
        <v>6.1</v>
      </c>
      <c r="S12" s="8">
        <v>1200</v>
      </c>
      <c r="T12" s="8">
        <v>140</v>
      </c>
      <c r="V12" s="14">
        <v>353.45526520267771</v>
      </c>
      <c r="W12" s="14">
        <v>6.5071826529752066</v>
      </c>
      <c r="Y12" s="11">
        <v>0.82525024062177632</v>
      </c>
      <c r="AA12" s="38">
        <v>353.45526520267771</v>
      </c>
      <c r="AB12" s="39">
        <v>6.5071826529752066</v>
      </c>
      <c r="AC12" s="7" t="s">
        <v>1130</v>
      </c>
    </row>
    <row r="13" spans="1:29" x14ac:dyDescent="0.2">
      <c r="A13" s="7" t="s">
        <v>331</v>
      </c>
      <c r="C13" s="8">
        <v>359</v>
      </c>
      <c r="D13" s="8">
        <v>566</v>
      </c>
      <c r="E13" s="8">
        <v>786</v>
      </c>
      <c r="G13" s="11">
        <v>0.41746975589735569</v>
      </c>
      <c r="H13" s="12">
        <v>8.6999999999999994E-3</v>
      </c>
      <c r="I13" s="12">
        <v>5.6454670084043632E-2</v>
      </c>
      <c r="J13" s="13">
        <v>1.1000000000000001E-3</v>
      </c>
      <c r="K13" s="11">
        <v>5.3650000000000003E-2</v>
      </c>
      <c r="L13" s="13">
        <v>5.9999999999999995E-4</v>
      </c>
      <c r="M13" s="11">
        <v>0.91632000000000002</v>
      </c>
      <c r="O13" s="14">
        <v>354.24015856682183</v>
      </c>
      <c r="P13" s="14">
        <v>6.3</v>
      </c>
      <c r="Q13" s="14">
        <v>354.02837332434052</v>
      </c>
      <c r="R13" s="14">
        <v>6.5</v>
      </c>
      <c r="S13" s="8">
        <v>359</v>
      </c>
      <c r="T13" s="8">
        <v>27</v>
      </c>
      <c r="V13" s="14">
        <v>354.00308459252756</v>
      </c>
      <c r="W13" s="14">
        <v>6.7889835191171679</v>
      </c>
      <c r="Y13" s="11">
        <v>0.82450773784654152</v>
      </c>
      <c r="AA13" s="40">
        <v>354.00308459252756</v>
      </c>
      <c r="AB13" s="41">
        <v>6.7889835191171679</v>
      </c>
    </row>
    <row r="14" spans="1:29" x14ac:dyDescent="0.2">
      <c r="A14" s="7" t="s">
        <v>332</v>
      </c>
      <c r="C14" s="8">
        <v>51</v>
      </c>
      <c r="D14" s="8">
        <v>63</v>
      </c>
      <c r="E14" s="8">
        <v>56</v>
      </c>
      <c r="G14" s="11">
        <v>0.9045673969550686</v>
      </c>
      <c r="H14" s="12">
        <v>8.2000000000000003E-2</v>
      </c>
      <c r="I14" s="12">
        <v>6.1424271323836196E-2</v>
      </c>
      <c r="J14" s="13">
        <v>1.1999999999999999E-3</v>
      </c>
      <c r="K14" s="11">
        <v>0.1089</v>
      </c>
      <c r="L14" s="13">
        <v>9.2999999999999992E-3</v>
      </c>
      <c r="M14" s="11">
        <v>0.49928</v>
      </c>
      <c r="O14" s="14">
        <v>654.16550193193825</v>
      </c>
      <c r="P14" s="14">
        <v>47</v>
      </c>
      <c r="Q14" s="14">
        <v>384.28144028018437</v>
      </c>
      <c r="R14" s="14">
        <v>7.2</v>
      </c>
      <c r="S14" s="8">
        <v>1700</v>
      </c>
      <c r="T14" s="8">
        <v>160</v>
      </c>
      <c r="V14" s="14">
        <v>357.56853273877562</v>
      </c>
      <c r="W14" s="14">
        <v>8.2503857944766086</v>
      </c>
      <c r="Y14" s="11">
        <v>0.82646355378703085</v>
      </c>
      <c r="AA14" s="40">
        <v>357.56853273877562</v>
      </c>
      <c r="AB14" s="41">
        <v>8.2503857944766086</v>
      </c>
    </row>
    <row r="15" spans="1:29" x14ac:dyDescent="0.2">
      <c r="A15" s="7" t="s">
        <v>333</v>
      </c>
      <c r="C15" s="8">
        <v>187</v>
      </c>
      <c r="D15" s="8">
        <v>181</v>
      </c>
      <c r="E15" s="8">
        <v>215</v>
      </c>
      <c r="G15" s="11">
        <v>0.44305949146911089</v>
      </c>
      <c r="H15" s="12">
        <v>7.0000000000000001E-3</v>
      </c>
      <c r="I15" s="12">
        <v>5.8402753770042316E-2</v>
      </c>
      <c r="J15" s="13">
        <v>7.1000000000000002E-4</v>
      </c>
      <c r="K15" s="11">
        <v>5.4989999999999997E-2</v>
      </c>
      <c r="L15" s="13">
        <v>8.1999999999999998E-4</v>
      </c>
      <c r="M15" s="11">
        <v>0.85143999999999997</v>
      </c>
      <c r="O15" s="14">
        <v>372.40747989157734</v>
      </c>
      <c r="P15" s="14">
        <v>4.9000000000000004</v>
      </c>
      <c r="Q15" s="14">
        <v>365.90450049167589</v>
      </c>
      <c r="R15" s="14">
        <v>4.3</v>
      </c>
      <c r="S15" s="8">
        <v>422</v>
      </c>
      <c r="T15" s="8">
        <v>33</v>
      </c>
      <c r="V15" s="14">
        <v>365.38545107107251</v>
      </c>
      <c r="W15" s="14">
        <v>4.3831936087134977</v>
      </c>
      <c r="Y15" s="11">
        <v>0.82527370221656837</v>
      </c>
      <c r="AA15" s="40">
        <v>365.38545107107251</v>
      </c>
      <c r="AB15" s="41">
        <v>4.3831936087134977</v>
      </c>
    </row>
    <row r="16" spans="1:29" x14ac:dyDescent="0.2">
      <c r="A16" s="7" t="s">
        <v>334</v>
      </c>
      <c r="C16" s="8">
        <v>97</v>
      </c>
      <c r="D16" s="8">
        <v>91</v>
      </c>
      <c r="E16" s="8">
        <v>104</v>
      </c>
      <c r="G16" s="11">
        <v>0.47420358825023939</v>
      </c>
      <c r="H16" s="12">
        <v>8.9999999999999993E-3</v>
      </c>
      <c r="I16" s="12">
        <v>5.9078619538654106E-2</v>
      </c>
      <c r="J16" s="13">
        <v>6.4999999999999997E-4</v>
      </c>
      <c r="K16" s="11">
        <v>5.8400000000000001E-2</v>
      </c>
      <c r="L16" s="13">
        <v>1.2999999999999999E-3</v>
      </c>
      <c r="M16" s="11">
        <v>0.14549000000000001</v>
      </c>
      <c r="O16" s="14">
        <v>394.08834218639271</v>
      </c>
      <c r="P16" s="14">
        <v>6.2</v>
      </c>
      <c r="Q16" s="14">
        <v>370.01968268771424</v>
      </c>
      <c r="R16" s="14">
        <v>4</v>
      </c>
      <c r="S16" s="8">
        <v>541</v>
      </c>
      <c r="T16" s="8">
        <v>49</v>
      </c>
      <c r="V16" s="14">
        <v>367.9340018529798</v>
      </c>
      <c r="W16" s="14">
        <v>4.025904532132734</v>
      </c>
      <c r="Y16" s="11">
        <v>0.82553966072604845</v>
      </c>
      <c r="AA16" s="40">
        <v>367.9340018529798</v>
      </c>
      <c r="AB16" s="41">
        <v>4.025904532132734</v>
      </c>
    </row>
    <row r="17" spans="1:30" x14ac:dyDescent="0.2">
      <c r="A17" s="7" t="s">
        <v>335</v>
      </c>
      <c r="B17" s="15" t="s">
        <v>122</v>
      </c>
      <c r="C17" s="8">
        <v>218</v>
      </c>
      <c r="D17" s="8">
        <v>231</v>
      </c>
      <c r="E17" s="8">
        <v>264</v>
      </c>
      <c r="G17" s="11">
        <v>0.44692770731135295</v>
      </c>
      <c r="H17" s="12">
        <v>6.1999999999999998E-3</v>
      </c>
      <c r="I17" s="12">
        <v>5.965509328247004E-2</v>
      </c>
      <c r="J17" s="13">
        <v>6.8000000000000005E-4</v>
      </c>
      <c r="K17" s="11">
        <v>5.4539999999999998E-2</v>
      </c>
      <c r="L17" s="13">
        <v>6.9999999999999999E-4</v>
      </c>
      <c r="M17" s="11">
        <v>0.96614999999999995</v>
      </c>
      <c r="O17" s="14">
        <v>375.12563944590681</v>
      </c>
      <c r="P17" s="14">
        <v>4.4000000000000004</v>
      </c>
      <c r="Q17" s="14">
        <v>373.52761630576578</v>
      </c>
      <c r="R17" s="14">
        <v>4.0999999999999996</v>
      </c>
      <c r="S17" s="8">
        <v>392</v>
      </c>
      <c r="T17" s="8">
        <v>29</v>
      </c>
      <c r="V17" s="14">
        <v>373.29905080210267</v>
      </c>
      <c r="W17" s="14">
        <v>4.1947484518927789</v>
      </c>
      <c r="Y17" s="11">
        <v>0.82576659541408237</v>
      </c>
      <c r="AA17" s="40">
        <v>373.29905080210267</v>
      </c>
      <c r="AB17" s="41">
        <v>4.1947484518927789</v>
      </c>
    </row>
    <row r="18" spans="1:30" x14ac:dyDescent="0.2">
      <c r="A18" s="7" t="s">
        <v>336</v>
      </c>
      <c r="B18" s="15" t="s">
        <v>122</v>
      </c>
      <c r="C18" s="8">
        <v>240</v>
      </c>
      <c r="D18" s="8">
        <v>173</v>
      </c>
      <c r="E18" s="8">
        <v>218</v>
      </c>
      <c r="G18" s="11">
        <v>0.4522836984775343</v>
      </c>
      <c r="H18" s="12">
        <v>6.4999999999999997E-3</v>
      </c>
      <c r="I18" s="12">
        <v>5.9714728497347554E-2</v>
      </c>
      <c r="J18" s="13">
        <v>8.5999999999999998E-4</v>
      </c>
      <c r="K18" s="11">
        <v>5.5210000000000002E-2</v>
      </c>
      <c r="L18" s="13">
        <v>7.2999999999999996E-4</v>
      </c>
      <c r="M18" s="11">
        <v>0.73165000000000002</v>
      </c>
      <c r="O18" s="14">
        <v>378.87727262417133</v>
      </c>
      <c r="P18" s="14">
        <v>4.5</v>
      </c>
      <c r="Q18" s="14">
        <v>373.89039706360347</v>
      </c>
      <c r="R18" s="14">
        <v>5.3</v>
      </c>
      <c r="S18" s="8">
        <v>420</v>
      </c>
      <c r="T18" s="8">
        <v>29</v>
      </c>
      <c r="V18" s="14">
        <v>373.34677532141143</v>
      </c>
      <c r="W18" s="14">
        <v>5.2951890672675326</v>
      </c>
      <c r="Y18" s="11">
        <v>0.82579007602332988</v>
      </c>
      <c r="AA18" s="40">
        <v>373.34677532141143</v>
      </c>
      <c r="AB18" s="41">
        <v>5.2951890672675326</v>
      </c>
      <c r="AD18" s="46"/>
    </row>
    <row r="19" spans="1:30" x14ac:dyDescent="0.2">
      <c r="A19" s="7" t="s">
        <v>337</v>
      </c>
      <c r="B19" s="15" t="s">
        <v>122</v>
      </c>
      <c r="C19" s="8">
        <v>192</v>
      </c>
      <c r="D19" s="8">
        <v>165</v>
      </c>
      <c r="E19" s="8">
        <v>185</v>
      </c>
      <c r="G19" s="11">
        <v>0.46626878652256332</v>
      </c>
      <c r="H19" s="12">
        <v>8.8999999999999999E-3</v>
      </c>
      <c r="I19" s="12">
        <v>5.9833998927102575E-2</v>
      </c>
      <c r="J19" s="13">
        <v>8.8999999999999995E-4</v>
      </c>
      <c r="K19" s="11">
        <v>5.5719999999999999E-2</v>
      </c>
      <c r="L19" s="13">
        <v>9.3999999999999997E-4</v>
      </c>
      <c r="M19" s="11">
        <v>0.55023999999999995</v>
      </c>
      <c r="O19" s="14">
        <v>388.60835003916981</v>
      </c>
      <c r="P19" s="14">
        <v>6.1</v>
      </c>
      <c r="Q19" s="14">
        <v>374.61589733707444</v>
      </c>
      <c r="R19" s="14">
        <v>5.4</v>
      </c>
      <c r="S19" s="8">
        <v>448</v>
      </c>
      <c r="T19" s="8">
        <v>41</v>
      </c>
      <c r="V19" s="14">
        <v>373.83629818230042</v>
      </c>
      <c r="W19" s="14">
        <v>5.4826045335879074</v>
      </c>
      <c r="Y19" s="11">
        <v>0.82583703983249068</v>
      </c>
      <c r="AA19" s="40">
        <v>373.83629818230042</v>
      </c>
      <c r="AB19" s="41">
        <v>5.4826045335879074</v>
      </c>
    </row>
    <row r="20" spans="1:30" x14ac:dyDescent="0.2">
      <c r="A20" s="7" t="s">
        <v>338</v>
      </c>
      <c r="B20" s="15" t="s">
        <v>122</v>
      </c>
      <c r="C20" s="8">
        <v>245</v>
      </c>
      <c r="D20" s="8">
        <v>229</v>
      </c>
      <c r="E20" s="8">
        <v>304</v>
      </c>
      <c r="G20" s="11">
        <v>0.60800418238317655</v>
      </c>
      <c r="H20" s="12">
        <v>5.0999999999999997E-2</v>
      </c>
      <c r="I20" s="12">
        <v>6.1126095249448641E-2</v>
      </c>
      <c r="J20" s="13">
        <v>1.5E-3</v>
      </c>
      <c r="K20" s="11">
        <v>7.1800000000000003E-2</v>
      </c>
      <c r="L20" s="13">
        <v>4.8999999999999998E-3</v>
      </c>
      <c r="M20" s="11">
        <v>0.64281999999999995</v>
      </c>
      <c r="O20" s="14">
        <v>482.30062622526742</v>
      </c>
      <c r="P20" s="14">
        <v>32</v>
      </c>
      <c r="Q20" s="14">
        <v>382.47025453155459</v>
      </c>
      <c r="R20" s="14">
        <v>9.3000000000000007</v>
      </c>
      <c r="S20" s="8">
        <v>930</v>
      </c>
      <c r="T20" s="8">
        <v>140</v>
      </c>
      <c r="V20" s="14">
        <v>373.9389176340884</v>
      </c>
      <c r="W20" s="14">
        <v>9.3281398721665099</v>
      </c>
      <c r="Y20" s="11">
        <v>0.82634603570527776</v>
      </c>
      <c r="AA20" s="40">
        <v>373.9389176340884</v>
      </c>
      <c r="AB20" s="41">
        <v>9.3281398721665099</v>
      </c>
    </row>
    <row r="21" spans="1:30" x14ac:dyDescent="0.2">
      <c r="A21" s="7" t="s">
        <v>339</v>
      </c>
      <c r="B21" s="15" t="s">
        <v>122</v>
      </c>
      <c r="C21" s="8">
        <v>772</v>
      </c>
      <c r="D21" s="8">
        <v>454</v>
      </c>
      <c r="E21" s="8">
        <v>611</v>
      </c>
      <c r="G21" s="11">
        <v>0.45426739890945333</v>
      </c>
      <c r="H21" s="12">
        <v>1.0999999999999999E-2</v>
      </c>
      <c r="I21" s="12">
        <v>6.0191810216367644E-2</v>
      </c>
      <c r="J21" s="13">
        <v>6.7000000000000002E-4</v>
      </c>
      <c r="K21" s="11">
        <v>5.5329999999999997E-2</v>
      </c>
      <c r="L21" s="13">
        <v>9.3000000000000005E-4</v>
      </c>
      <c r="M21" s="11">
        <v>0.56135000000000002</v>
      </c>
      <c r="O21" s="14">
        <v>380.26325624982167</v>
      </c>
      <c r="P21" s="14">
        <v>7.7</v>
      </c>
      <c r="Q21" s="14">
        <v>376.79190838523351</v>
      </c>
      <c r="R21" s="14">
        <v>4.0999999999999996</v>
      </c>
      <c r="S21" s="8">
        <v>424</v>
      </c>
      <c r="T21" s="8">
        <v>37</v>
      </c>
      <c r="V21" s="14">
        <v>376.22011666166082</v>
      </c>
      <c r="W21" s="14">
        <v>4.1388628563991476</v>
      </c>
      <c r="Y21" s="11">
        <v>0.82597795198078794</v>
      </c>
      <c r="AA21" s="40">
        <v>376.22011666166082</v>
      </c>
      <c r="AB21" s="41">
        <v>4.1388628563991476</v>
      </c>
    </row>
    <row r="22" spans="1:30" x14ac:dyDescent="0.2">
      <c r="A22" s="7" t="s">
        <v>340</v>
      </c>
      <c r="B22" s="15" t="s">
        <v>122</v>
      </c>
      <c r="C22" s="8">
        <v>198</v>
      </c>
      <c r="D22" s="8">
        <v>110</v>
      </c>
      <c r="E22" s="8">
        <v>124</v>
      </c>
      <c r="G22" s="11">
        <v>0.47251744288310821</v>
      </c>
      <c r="H22" s="12">
        <v>8.6E-3</v>
      </c>
      <c r="I22" s="12">
        <v>6.0370715861000172E-2</v>
      </c>
      <c r="J22" s="13">
        <v>5.8E-4</v>
      </c>
      <c r="K22" s="11">
        <v>5.6989999999999999E-2</v>
      </c>
      <c r="L22" s="13">
        <v>9.6000000000000002E-4</v>
      </c>
      <c r="M22" s="11">
        <v>0.80310000000000004</v>
      </c>
      <c r="O22" s="14">
        <v>392.92631592066664</v>
      </c>
      <c r="P22" s="14">
        <v>5.9</v>
      </c>
      <c r="Q22" s="14">
        <v>377.87963852605407</v>
      </c>
      <c r="R22" s="14">
        <v>3.5</v>
      </c>
      <c r="S22" s="8">
        <v>489</v>
      </c>
      <c r="T22" s="8">
        <v>37</v>
      </c>
      <c r="V22" s="14">
        <v>376.52033964410072</v>
      </c>
      <c r="W22" s="14">
        <v>3.5841699697330767</v>
      </c>
      <c r="Y22" s="11">
        <v>0.82604841970728615</v>
      </c>
      <c r="AA22" s="40">
        <v>376.52033964410072</v>
      </c>
      <c r="AB22" s="41">
        <v>3.5841699697330767</v>
      </c>
    </row>
    <row r="23" spans="1:30" x14ac:dyDescent="0.2">
      <c r="A23" s="7" t="s">
        <v>341</v>
      </c>
      <c r="B23" s="15" t="s">
        <v>122</v>
      </c>
      <c r="C23" s="8">
        <v>268</v>
      </c>
      <c r="D23" s="8">
        <v>195</v>
      </c>
      <c r="E23" s="8">
        <v>269</v>
      </c>
      <c r="G23" s="11">
        <v>0.46815330193288635</v>
      </c>
      <c r="H23" s="12">
        <v>1.2999999999999999E-2</v>
      </c>
      <c r="I23" s="12">
        <v>6.0649013530428557E-2</v>
      </c>
      <c r="J23" s="13">
        <v>7.1000000000000002E-4</v>
      </c>
      <c r="K23" s="11">
        <v>5.6399999999999999E-2</v>
      </c>
      <c r="L23" s="13">
        <v>1.5E-3</v>
      </c>
      <c r="M23" s="11">
        <v>0.38643</v>
      </c>
      <c r="O23" s="14">
        <v>389.9125286587597</v>
      </c>
      <c r="P23" s="14">
        <v>9.1999999999999993</v>
      </c>
      <c r="Q23" s="14">
        <v>379.57129846536253</v>
      </c>
      <c r="R23" s="14">
        <v>4.3</v>
      </c>
      <c r="S23" s="8">
        <v>465</v>
      </c>
      <c r="T23" s="8">
        <v>57</v>
      </c>
      <c r="V23" s="14">
        <v>378.51085903853919</v>
      </c>
      <c r="W23" s="14">
        <v>4.4133967209058849</v>
      </c>
      <c r="Y23" s="11">
        <v>0.82615805160616096</v>
      </c>
      <c r="AA23" s="40">
        <v>378.51085903853919</v>
      </c>
      <c r="AB23" s="41">
        <v>4.4133967209058849</v>
      </c>
    </row>
    <row r="24" spans="1:30" x14ac:dyDescent="0.2">
      <c r="A24" s="7" t="s">
        <v>342</v>
      </c>
      <c r="B24" s="15" t="s">
        <v>122</v>
      </c>
      <c r="C24" s="8">
        <v>103</v>
      </c>
      <c r="D24" s="8">
        <v>97</v>
      </c>
      <c r="E24" s="8">
        <v>105</v>
      </c>
      <c r="G24" s="11">
        <v>0.48104735474035992</v>
      </c>
      <c r="H24" s="12">
        <v>1.2E-2</v>
      </c>
      <c r="I24" s="12">
        <v>6.0897493592418181E-2</v>
      </c>
      <c r="J24" s="13">
        <v>9.6000000000000002E-4</v>
      </c>
      <c r="K24" s="11">
        <v>5.7099999999999998E-2</v>
      </c>
      <c r="L24" s="13">
        <v>1.1000000000000001E-3</v>
      </c>
      <c r="M24" s="11">
        <v>0.21093999999999999</v>
      </c>
      <c r="O24" s="14">
        <v>398.7911962390657</v>
      </c>
      <c r="P24" s="14">
        <v>8</v>
      </c>
      <c r="Q24" s="14">
        <v>381.08133409034554</v>
      </c>
      <c r="R24" s="14">
        <v>5.8</v>
      </c>
      <c r="S24" s="8">
        <v>489</v>
      </c>
      <c r="T24" s="8">
        <v>43</v>
      </c>
      <c r="V24" s="14">
        <v>379.69500652494366</v>
      </c>
      <c r="W24" s="14">
        <v>5.9046028257929182</v>
      </c>
      <c r="Y24" s="11">
        <v>0.82625595310441868</v>
      </c>
      <c r="AA24" s="40">
        <v>379.69500652494366</v>
      </c>
      <c r="AB24" s="41">
        <v>5.9046028257929182</v>
      </c>
    </row>
    <row r="25" spans="1:30" x14ac:dyDescent="0.2">
      <c r="A25" s="7" t="s">
        <v>343</v>
      </c>
      <c r="B25" s="15" t="s">
        <v>122</v>
      </c>
      <c r="C25" s="8">
        <v>412</v>
      </c>
      <c r="D25" s="8">
        <v>576</v>
      </c>
      <c r="E25" s="8">
        <v>678</v>
      </c>
      <c r="G25" s="11">
        <v>0.4630948658314929</v>
      </c>
      <c r="H25" s="12">
        <v>7.9000000000000008E-3</v>
      </c>
      <c r="I25" s="12">
        <v>6.0927311199856941E-2</v>
      </c>
      <c r="J25" s="13">
        <v>1.1000000000000001E-3</v>
      </c>
      <c r="K25" s="11">
        <v>5.552E-2</v>
      </c>
      <c r="L25" s="13">
        <v>7.2999999999999996E-4</v>
      </c>
      <c r="M25" s="11">
        <v>0.70154000000000005</v>
      </c>
      <c r="O25" s="14">
        <v>386.40804517732204</v>
      </c>
      <c r="P25" s="14">
        <v>5.4</v>
      </c>
      <c r="Q25" s="14">
        <v>381.26251459784834</v>
      </c>
      <c r="R25" s="14">
        <v>6.6</v>
      </c>
      <c r="S25" s="8">
        <v>432</v>
      </c>
      <c r="T25" s="8">
        <v>29</v>
      </c>
      <c r="V25" s="14">
        <v>380.64426447894635</v>
      </c>
      <c r="W25" s="14">
        <v>6.7605621436799082</v>
      </c>
      <c r="Y25" s="11">
        <v>0.82626770229034863</v>
      </c>
      <c r="AA25" s="40">
        <v>380.64426447894635</v>
      </c>
      <c r="AB25" s="41">
        <v>6.7605621436799082</v>
      </c>
    </row>
    <row r="26" spans="1:30" x14ac:dyDescent="0.2">
      <c r="A26" s="7" t="s">
        <v>344</v>
      </c>
      <c r="C26" s="8">
        <v>96</v>
      </c>
      <c r="D26" s="8">
        <v>140</v>
      </c>
      <c r="E26" s="8">
        <v>160</v>
      </c>
      <c r="G26" s="11">
        <v>0.51179471143510458</v>
      </c>
      <c r="H26" s="12">
        <v>1.7999999999999999E-2</v>
      </c>
      <c r="I26" s="12">
        <v>6.1464028133754539E-2</v>
      </c>
      <c r="J26" s="13">
        <v>5.0000000000000001E-4</v>
      </c>
      <c r="K26" s="11">
        <v>6.0299999999999999E-2</v>
      </c>
      <c r="L26" s="13">
        <v>2.0999999999999999E-3</v>
      </c>
      <c r="M26" s="11">
        <v>0.10954999999999999</v>
      </c>
      <c r="O26" s="14">
        <v>419.65527306594061</v>
      </c>
      <c r="P26" s="14">
        <v>12</v>
      </c>
      <c r="Q26" s="14">
        <v>384.52289326985789</v>
      </c>
      <c r="R26" s="14">
        <v>3.1</v>
      </c>
      <c r="S26" s="8">
        <v>601</v>
      </c>
      <c r="T26" s="8">
        <v>76</v>
      </c>
      <c r="V26" s="14">
        <v>381.59961148921224</v>
      </c>
      <c r="W26" s="14">
        <v>3.2181412114372288</v>
      </c>
      <c r="Y26" s="11">
        <v>0.8264792244925534</v>
      </c>
      <c r="AA26" s="40">
        <v>381.59961148921224</v>
      </c>
      <c r="AB26" s="41">
        <v>3.2181412114372288</v>
      </c>
    </row>
    <row r="27" spans="1:30" x14ac:dyDescent="0.2">
      <c r="A27" s="7" t="s">
        <v>345</v>
      </c>
      <c r="C27" s="8">
        <v>253</v>
      </c>
      <c r="D27" s="8">
        <v>383</v>
      </c>
      <c r="E27" s="8">
        <v>463</v>
      </c>
      <c r="G27" s="11">
        <v>0.52964801532237571</v>
      </c>
      <c r="H27" s="12">
        <v>2.1999999999999999E-2</v>
      </c>
      <c r="I27" s="12">
        <v>6.2318799546998864E-2</v>
      </c>
      <c r="J27" s="13">
        <v>1.1000000000000001E-3</v>
      </c>
      <c r="K27" s="11">
        <v>6.1600000000000002E-2</v>
      </c>
      <c r="L27" s="13">
        <v>1.9E-3</v>
      </c>
      <c r="M27" s="11">
        <v>0.53393000000000002</v>
      </c>
      <c r="O27" s="14">
        <v>431.57603045408081</v>
      </c>
      <c r="P27" s="14">
        <v>12</v>
      </c>
      <c r="Q27" s="14">
        <v>389.71194629967817</v>
      </c>
      <c r="R27" s="14">
        <v>6.8</v>
      </c>
      <c r="S27" s="8">
        <v>633</v>
      </c>
      <c r="T27" s="8">
        <v>55</v>
      </c>
      <c r="V27" s="14">
        <v>386.16859066622931</v>
      </c>
      <c r="W27" s="14">
        <v>6.7608845692981836</v>
      </c>
      <c r="Y27" s="11">
        <v>0.82681623726544462</v>
      </c>
      <c r="AA27" s="40">
        <v>386.16859066622931</v>
      </c>
      <c r="AB27" s="41">
        <v>6.7608845692981836</v>
      </c>
    </row>
    <row r="28" spans="1:30" x14ac:dyDescent="0.2">
      <c r="A28" s="7" t="s">
        <v>346</v>
      </c>
      <c r="C28" s="8">
        <v>171</v>
      </c>
      <c r="D28" s="8">
        <v>201</v>
      </c>
      <c r="E28" s="8">
        <v>222</v>
      </c>
      <c r="G28" s="11">
        <v>0.47688158383333001</v>
      </c>
      <c r="H28" s="12">
        <v>8.8999999999999999E-3</v>
      </c>
      <c r="I28" s="12">
        <v>6.2110076294927569E-2</v>
      </c>
      <c r="J28" s="13">
        <v>5.4000000000000001E-4</v>
      </c>
      <c r="K28" s="11">
        <v>5.5789999999999999E-2</v>
      </c>
      <c r="L28" s="13">
        <v>8.4999999999999995E-4</v>
      </c>
      <c r="M28" s="11">
        <v>0.71523000000000003</v>
      </c>
      <c r="O28" s="14">
        <v>395.93118434079435</v>
      </c>
      <c r="P28" s="14">
        <v>6.1</v>
      </c>
      <c r="Q28" s="14">
        <v>388.44523734846877</v>
      </c>
      <c r="R28" s="14">
        <v>3.3</v>
      </c>
      <c r="S28" s="8">
        <v>441</v>
      </c>
      <c r="T28" s="8">
        <v>34</v>
      </c>
      <c r="V28" s="14">
        <v>387.76819543837365</v>
      </c>
      <c r="W28" s="14">
        <v>3.3375743478059086</v>
      </c>
      <c r="Y28" s="11">
        <v>0.82673392712209515</v>
      </c>
      <c r="AA28" s="40">
        <v>387.76819543837365</v>
      </c>
      <c r="AB28" s="41">
        <v>3.3375743478059086</v>
      </c>
    </row>
    <row r="29" spans="1:30" x14ac:dyDescent="0.2">
      <c r="A29" s="7" t="s">
        <v>347</v>
      </c>
      <c r="C29" s="8">
        <v>488</v>
      </c>
      <c r="D29" s="8">
        <v>401</v>
      </c>
      <c r="E29" s="8">
        <v>499</v>
      </c>
      <c r="G29" s="11">
        <v>0.46894678210565399</v>
      </c>
      <c r="H29" s="12">
        <v>5.7999999999999996E-3</v>
      </c>
      <c r="I29" s="12">
        <v>6.2219407522203014E-2</v>
      </c>
      <c r="J29" s="13">
        <v>7.9000000000000001E-4</v>
      </c>
      <c r="K29" s="11">
        <v>5.5320000000000001E-2</v>
      </c>
      <c r="L29" s="13">
        <v>6.6E-4</v>
      </c>
      <c r="M29" s="11">
        <v>0.71538999999999997</v>
      </c>
      <c r="O29" s="14">
        <v>390.46115575151902</v>
      </c>
      <c r="P29" s="14">
        <v>4</v>
      </c>
      <c r="Q29" s="14">
        <v>389.1087826036167</v>
      </c>
      <c r="R29" s="14">
        <v>4.8</v>
      </c>
      <c r="S29" s="8">
        <v>424</v>
      </c>
      <c r="T29" s="8">
        <v>27</v>
      </c>
      <c r="V29" s="14">
        <v>388.6711366210352</v>
      </c>
      <c r="W29" s="14">
        <v>4.8575029233527172</v>
      </c>
      <c r="Y29" s="11">
        <v>0.82677704064379465</v>
      </c>
      <c r="AA29" s="40">
        <v>388.6711366210352</v>
      </c>
      <c r="AB29" s="41">
        <v>4.8575029233527172</v>
      </c>
    </row>
    <row r="30" spans="1:30" x14ac:dyDescent="0.2">
      <c r="A30" s="7" t="s">
        <v>348</v>
      </c>
      <c r="C30" s="8">
        <v>366</v>
      </c>
      <c r="D30" s="8">
        <v>396</v>
      </c>
      <c r="E30" s="8">
        <v>445</v>
      </c>
      <c r="G30" s="11">
        <v>0.50088435905955009</v>
      </c>
      <c r="H30" s="12">
        <v>2.3E-2</v>
      </c>
      <c r="I30" s="12">
        <v>6.2607036418906831E-2</v>
      </c>
      <c r="J30" s="13">
        <v>9.5E-4</v>
      </c>
      <c r="K30" s="11">
        <v>5.8999999999999997E-2</v>
      </c>
      <c r="L30" s="13">
        <v>2.7000000000000001E-3</v>
      </c>
      <c r="M30" s="11">
        <v>0.34921000000000002</v>
      </c>
      <c r="O30" s="14">
        <v>412.30086519249022</v>
      </c>
      <c r="P30" s="14">
        <v>16</v>
      </c>
      <c r="Q30" s="14">
        <v>391.46080194331637</v>
      </c>
      <c r="R30" s="14">
        <v>5.8</v>
      </c>
      <c r="S30" s="8">
        <v>554</v>
      </c>
      <c r="T30" s="8">
        <v>95</v>
      </c>
      <c r="V30" s="14">
        <v>389.21745699129013</v>
      </c>
      <c r="W30" s="14">
        <v>5.9537359229389795</v>
      </c>
      <c r="Y30" s="11">
        <v>0.82692992098903673</v>
      </c>
      <c r="AA30" s="40">
        <v>389.21745699129013</v>
      </c>
      <c r="AB30" s="41">
        <v>5.9537359229389795</v>
      </c>
    </row>
    <row r="31" spans="1:30" x14ac:dyDescent="0.2">
      <c r="A31" s="7" t="s">
        <v>349</v>
      </c>
      <c r="C31" s="8">
        <v>368</v>
      </c>
      <c r="D31" s="8">
        <v>305</v>
      </c>
      <c r="E31" s="8">
        <v>336</v>
      </c>
      <c r="G31" s="11">
        <v>0.50286805949146907</v>
      </c>
      <c r="H31" s="12">
        <v>1.9E-2</v>
      </c>
      <c r="I31" s="12">
        <v>6.3074178935447339E-2</v>
      </c>
      <c r="J31" s="13">
        <v>7.6000000000000004E-4</v>
      </c>
      <c r="K31" s="11">
        <v>5.8200000000000002E-2</v>
      </c>
      <c r="L31" s="13">
        <v>1.6999999999999999E-3</v>
      </c>
      <c r="M31" s="11">
        <v>0.60904000000000003</v>
      </c>
      <c r="O31" s="14">
        <v>413.64199842417355</v>
      </c>
      <c r="P31" s="14">
        <v>12</v>
      </c>
      <c r="Q31" s="14">
        <v>394.29414700975497</v>
      </c>
      <c r="R31" s="14">
        <v>4.5999999999999996</v>
      </c>
      <c r="S31" s="8">
        <v>506</v>
      </c>
      <c r="T31" s="8">
        <v>41</v>
      </c>
      <c r="V31" s="14">
        <v>392.47063782037594</v>
      </c>
      <c r="W31" s="14">
        <v>4.721111712749039</v>
      </c>
      <c r="Y31" s="11">
        <v>0.8271142097109081</v>
      </c>
      <c r="AA31" s="40">
        <v>392.47063782037594</v>
      </c>
      <c r="AB31" s="41">
        <v>4.721111712749039</v>
      </c>
    </row>
    <row r="32" spans="1:30" x14ac:dyDescent="0.2">
      <c r="A32" s="7" t="s">
        <v>350</v>
      </c>
      <c r="C32" s="8">
        <v>156</v>
      </c>
      <c r="D32" s="8">
        <v>155</v>
      </c>
      <c r="E32" s="8">
        <v>159</v>
      </c>
      <c r="G32" s="11">
        <v>0.488982156468036</v>
      </c>
      <c r="H32" s="12">
        <v>1.4999999999999999E-2</v>
      </c>
      <c r="I32" s="12">
        <v>6.3809679918936629E-2</v>
      </c>
      <c r="J32" s="13">
        <v>1E-3</v>
      </c>
      <c r="K32" s="11">
        <v>5.6000000000000001E-2</v>
      </c>
      <c r="L32" s="13">
        <v>1.1999999999999999E-3</v>
      </c>
      <c r="M32" s="11">
        <v>0.82465999999999995</v>
      </c>
      <c r="O32" s="14">
        <v>404.21665234563392</v>
      </c>
      <c r="P32" s="14">
        <v>10</v>
      </c>
      <c r="Q32" s="14">
        <v>398.75263602426543</v>
      </c>
      <c r="R32" s="14">
        <v>6.3</v>
      </c>
      <c r="S32" s="8">
        <v>447</v>
      </c>
      <c r="T32" s="8">
        <v>46</v>
      </c>
      <c r="V32" s="14">
        <v>398.07887940627808</v>
      </c>
      <c r="W32" s="14">
        <v>6.1545262951644366</v>
      </c>
      <c r="Y32" s="11">
        <v>0.82740447335960721</v>
      </c>
      <c r="AA32" s="40">
        <v>398.07887940627808</v>
      </c>
      <c r="AB32" s="41">
        <v>6.1545262951644366</v>
      </c>
    </row>
    <row r="33" spans="1:29" x14ac:dyDescent="0.2">
      <c r="A33" s="7" t="s">
        <v>351</v>
      </c>
      <c r="C33" s="8">
        <v>92</v>
      </c>
      <c r="D33" s="8">
        <v>105</v>
      </c>
      <c r="E33" s="8">
        <v>181</v>
      </c>
      <c r="G33" s="11">
        <v>0.56634647331287735</v>
      </c>
      <c r="H33" s="12">
        <v>0.02</v>
      </c>
      <c r="I33" s="12">
        <v>6.5737885199976157E-2</v>
      </c>
      <c r="J33" s="13">
        <v>7.3999999999999999E-4</v>
      </c>
      <c r="K33" s="11">
        <v>6.1800000000000001E-2</v>
      </c>
      <c r="L33" s="13">
        <v>2E-3</v>
      </c>
      <c r="M33" s="11">
        <v>0.18101999999999999</v>
      </c>
      <c r="O33" s="14">
        <v>455.64890127761777</v>
      </c>
      <c r="P33" s="14">
        <v>13</v>
      </c>
      <c r="Q33" s="14">
        <v>410.42648963543508</v>
      </c>
      <c r="R33" s="14">
        <v>4.5</v>
      </c>
      <c r="S33" s="8">
        <v>659</v>
      </c>
      <c r="T33" s="8">
        <v>69</v>
      </c>
      <c r="V33" s="14">
        <v>406.86119499320347</v>
      </c>
      <c r="W33" s="14">
        <v>4.614057740272397</v>
      </c>
      <c r="Y33" s="11">
        <v>0.82816605493618201</v>
      </c>
      <c r="AA33" s="40">
        <v>406.86119499320347</v>
      </c>
      <c r="AB33" s="41">
        <v>4.614057740272397</v>
      </c>
    </row>
    <row r="34" spans="1:29" x14ac:dyDescent="0.2">
      <c r="A34" s="7" t="s">
        <v>352</v>
      </c>
      <c r="C34" s="8">
        <v>437</v>
      </c>
      <c r="D34" s="8">
        <v>358</v>
      </c>
      <c r="E34" s="8">
        <v>417</v>
      </c>
      <c r="G34" s="11">
        <v>0.65263744210135433</v>
      </c>
      <c r="H34" s="12">
        <v>4.7E-2</v>
      </c>
      <c r="I34" s="12">
        <v>6.7288400786791436E-2</v>
      </c>
      <c r="J34" s="13">
        <v>1.1999999999999999E-3</v>
      </c>
      <c r="K34" s="11">
        <v>6.9400000000000003E-2</v>
      </c>
      <c r="L34" s="13">
        <v>4.0000000000000001E-3</v>
      </c>
      <c r="M34" s="11">
        <v>0.32285999999999998</v>
      </c>
      <c r="O34" s="14">
        <v>510.10048383998509</v>
      </c>
      <c r="P34" s="14">
        <v>28</v>
      </c>
      <c r="Q34" s="14">
        <v>419.79840173476862</v>
      </c>
      <c r="R34" s="14">
        <v>7</v>
      </c>
      <c r="S34" s="8">
        <v>890</v>
      </c>
      <c r="T34" s="8">
        <v>110</v>
      </c>
      <c r="V34" s="14">
        <v>412.2305680988311</v>
      </c>
      <c r="W34" s="14">
        <v>7.5217453939714698</v>
      </c>
      <c r="Y34" s="11">
        <v>0.82877911079168787</v>
      </c>
      <c r="AA34" s="40">
        <v>412.2305680988311</v>
      </c>
      <c r="AB34" s="41">
        <v>7.5217453939714698</v>
      </c>
    </row>
    <row r="35" spans="1:29" ht="13.5" thickBot="1" x14ac:dyDescent="0.25">
      <c r="A35" s="7" t="s">
        <v>353</v>
      </c>
      <c r="C35" s="8">
        <v>43</v>
      </c>
      <c r="D35" s="8">
        <v>32</v>
      </c>
      <c r="E35" s="8">
        <v>54</v>
      </c>
      <c r="G35" s="11">
        <v>0.62982488713428575</v>
      </c>
      <c r="H35" s="12">
        <v>1.9E-2</v>
      </c>
      <c r="I35" s="12">
        <v>6.7238704774393504E-2</v>
      </c>
      <c r="J35" s="13">
        <v>8.4999999999999995E-4</v>
      </c>
      <c r="K35" s="11">
        <v>6.83E-2</v>
      </c>
      <c r="L35" s="13">
        <v>2.2000000000000001E-3</v>
      </c>
      <c r="M35" s="11">
        <v>0.25939000000000001</v>
      </c>
      <c r="O35" s="14">
        <v>495.98677752100923</v>
      </c>
      <c r="P35" s="14">
        <v>12</v>
      </c>
      <c r="Q35" s="14">
        <v>419.49823119269456</v>
      </c>
      <c r="R35" s="14">
        <v>5.2</v>
      </c>
      <c r="S35" s="8">
        <v>889</v>
      </c>
      <c r="T35" s="8">
        <v>74</v>
      </c>
      <c r="V35" s="14">
        <v>412.51711944499596</v>
      </c>
      <c r="W35" s="14">
        <v>5.2495749290957088</v>
      </c>
      <c r="Y35" s="11">
        <v>0.82875945259006978</v>
      </c>
      <c r="AA35" s="42">
        <v>412.51711944499596</v>
      </c>
      <c r="AB35" s="43">
        <v>5.2495749290957088</v>
      </c>
    </row>
    <row r="36" spans="1:29" ht="13.5" thickBot="1" x14ac:dyDescent="0.25">
      <c r="A36" s="7" t="s">
        <v>354</v>
      </c>
      <c r="C36" s="8">
        <v>470</v>
      </c>
      <c r="D36" s="8">
        <v>417</v>
      </c>
      <c r="E36" s="8">
        <v>493</v>
      </c>
      <c r="G36" s="11">
        <v>0.58023237633631042</v>
      </c>
      <c r="H36" s="12">
        <v>1.0999999999999999E-2</v>
      </c>
      <c r="I36" s="12">
        <v>7.0667729629850379E-2</v>
      </c>
      <c r="J36" s="13">
        <v>1.1000000000000001E-3</v>
      </c>
      <c r="K36" s="11">
        <v>5.9420000000000001E-2</v>
      </c>
      <c r="L36" s="13">
        <v>8.4000000000000003E-4</v>
      </c>
      <c r="M36" s="11">
        <v>0.65615999999999997</v>
      </c>
      <c r="O36" s="14">
        <v>464.61076291332245</v>
      </c>
      <c r="P36" s="14">
        <v>6.8</v>
      </c>
      <c r="Q36" s="14">
        <v>440.1772778138843</v>
      </c>
      <c r="R36" s="14">
        <v>6.4</v>
      </c>
      <c r="S36" s="8">
        <v>581</v>
      </c>
      <c r="T36" s="8">
        <v>31</v>
      </c>
      <c r="V36" s="14">
        <v>438.10122510865125</v>
      </c>
      <c r="W36" s="14">
        <v>6.7006384684584619</v>
      </c>
      <c r="Y36" s="11">
        <v>0.83011725994703134</v>
      </c>
      <c r="AA36" s="44">
        <v>438.10122510865125</v>
      </c>
      <c r="AB36" s="45">
        <v>6.7006384684584619</v>
      </c>
      <c r="AC36" s="7" t="s">
        <v>1094</v>
      </c>
    </row>
    <row r="37" spans="1:29" x14ac:dyDescent="0.2">
      <c r="A37" s="7" t="s">
        <v>355</v>
      </c>
      <c r="C37" s="8">
        <v>117</v>
      </c>
      <c r="D37" s="8">
        <v>122</v>
      </c>
      <c r="E37" s="8">
        <v>79</v>
      </c>
      <c r="G37" s="11">
        <v>1.292380831395235</v>
      </c>
      <c r="H37" s="12">
        <v>2.3E-2</v>
      </c>
      <c r="I37" s="12">
        <v>0.119767389879001</v>
      </c>
      <c r="J37" s="13">
        <v>1.2999999999999999E-3</v>
      </c>
      <c r="K37" s="11">
        <v>7.8700000000000006E-2</v>
      </c>
      <c r="L37" s="13">
        <v>1.2999999999999999E-3</v>
      </c>
      <c r="M37" s="11">
        <v>0.65139999999999998</v>
      </c>
      <c r="O37" s="14">
        <v>842.35258349411993</v>
      </c>
      <c r="P37" s="14">
        <v>11</v>
      </c>
      <c r="Q37" s="14">
        <v>729.22466481167146</v>
      </c>
      <c r="R37" s="14">
        <v>7.6</v>
      </c>
      <c r="S37" s="8">
        <v>1162</v>
      </c>
      <c r="T37" s="8">
        <v>34</v>
      </c>
      <c r="V37" s="14">
        <v>715.64219954038742</v>
      </c>
      <c r="W37" s="14">
        <v>7.6381028017117929</v>
      </c>
      <c r="Y37" s="11">
        <v>0.84986112228665978</v>
      </c>
      <c r="AA37" s="38">
        <v>715.64219954038742</v>
      </c>
      <c r="AB37" s="39">
        <v>7.6381028017117929</v>
      </c>
      <c r="AC37" s="46" t="s">
        <v>1131</v>
      </c>
    </row>
    <row r="38" spans="1:29" ht="13.5" thickBot="1" x14ac:dyDescent="0.25">
      <c r="A38" s="7" t="s">
        <v>356</v>
      </c>
      <c r="C38" s="8">
        <v>215</v>
      </c>
      <c r="D38" s="8">
        <v>492</v>
      </c>
      <c r="E38" s="8">
        <v>204</v>
      </c>
      <c r="G38" s="11">
        <v>1.9747737799753746</v>
      </c>
      <c r="H38" s="12">
        <v>2.4E-2</v>
      </c>
      <c r="I38" s="12">
        <v>0.18675761459140489</v>
      </c>
      <c r="J38" s="13">
        <v>1.9E-3</v>
      </c>
      <c r="K38" s="11">
        <v>7.7090000000000006E-2</v>
      </c>
      <c r="L38" s="13">
        <v>9.1E-4</v>
      </c>
      <c r="M38" s="11">
        <v>0.85396000000000005</v>
      </c>
      <c r="O38" s="14">
        <v>1106.9381080996777</v>
      </c>
      <c r="P38" s="14">
        <v>9.1</v>
      </c>
      <c r="Q38" s="14">
        <v>1103.7865899669937</v>
      </c>
      <c r="R38" s="14">
        <v>11</v>
      </c>
      <c r="S38" s="8">
        <v>1123</v>
      </c>
      <c r="T38" s="8">
        <v>23</v>
      </c>
      <c r="V38" s="14">
        <v>1102.7779656403911</v>
      </c>
      <c r="W38" s="14">
        <v>10.902383257416846</v>
      </c>
      <c r="Y38" s="11">
        <v>0.87763806837646618</v>
      </c>
      <c r="AA38" s="42">
        <v>1102.7779656403911</v>
      </c>
      <c r="AB38" s="43">
        <v>10.902383257416846</v>
      </c>
    </row>
    <row r="40" spans="1:29" x14ac:dyDescent="0.2">
      <c r="A40" s="7" t="s">
        <v>357</v>
      </c>
      <c r="B40" s="15" t="s">
        <v>122</v>
      </c>
      <c r="C40" s="16">
        <v>58</v>
      </c>
      <c r="D40" s="16">
        <v>52</v>
      </c>
      <c r="E40" s="16">
        <v>86</v>
      </c>
      <c r="F40" s="16"/>
      <c r="G40" s="17">
        <v>1.1108722418746457</v>
      </c>
      <c r="H40" s="18">
        <v>0.45</v>
      </c>
      <c r="I40" s="18">
        <v>7.8519699588722652E-2</v>
      </c>
      <c r="J40" s="19">
        <v>9.7000000000000003E-3</v>
      </c>
      <c r="K40" s="17">
        <v>0.1</v>
      </c>
      <c r="L40" s="19">
        <v>3.1E-2</v>
      </c>
      <c r="M40" s="17">
        <v>0.38933000000000001</v>
      </c>
      <c r="N40" s="16"/>
      <c r="O40" s="20">
        <v>758.59394511117716</v>
      </c>
      <c r="P40" s="20">
        <v>160</v>
      </c>
      <c r="Q40" s="20">
        <v>487.28091802903555</v>
      </c>
      <c r="R40" s="20">
        <v>57</v>
      </c>
      <c r="S40" s="16">
        <v>1370</v>
      </c>
      <c r="T40" s="16">
        <v>480</v>
      </c>
    </row>
    <row r="41" spans="1:29" x14ac:dyDescent="0.2">
      <c r="A41" s="7" t="s">
        <v>358</v>
      </c>
      <c r="B41" s="15" t="s">
        <v>122</v>
      </c>
      <c r="C41" s="16">
        <v>513</v>
      </c>
      <c r="D41" s="16">
        <v>1638</v>
      </c>
      <c r="E41" s="16">
        <v>432</v>
      </c>
      <c r="F41" s="16"/>
      <c r="G41" s="17">
        <v>2.4697070377391679</v>
      </c>
      <c r="H41" s="18">
        <v>0.89</v>
      </c>
      <c r="I41" s="18">
        <v>7.8718483638314352E-2</v>
      </c>
      <c r="J41" s="19">
        <v>8.8999999999999999E-3</v>
      </c>
      <c r="K41" s="17">
        <v>0.183</v>
      </c>
      <c r="L41" s="19">
        <v>4.3999999999999997E-2</v>
      </c>
      <c r="M41" s="17">
        <v>0.99572000000000005</v>
      </c>
      <c r="N41" s="16"/>
      <c r="O41" s="20">
        <v>1263.2077608063048</v>
      </c>
      <c r="P41" s="20">
        <v>210</v>
      </c>
      <c r="Q41" s="20">
        <v>488.46895960001768</v>
      </c>
      <c r="R41" s="20">
        <v>52</v>
      </c>
      <c r="S41" s="16">
        <v>2260</v>
      </c>
      <c r="T41" s="16">
        <v>400</v>
      </c>
    </row>
    <row r="42" spans="1:29" x14ac:dyDescent="0.2">
      <c r="A42" s="7" t="s">
        <v>359</v>
      </c>
      <c r="B42" s="15" t="s">
        <v>122</v>
      </c>
      <c r="C42" s="16">
        <v>63</v>
      </c>
      <c r="D42" s="16">
        <v>39</v>
      </c>
      <c r="E42" s="16">
        <v>72</v>
      </c>
      <c r="F42" s="16"/>
      <c r="G42" s="17">
        <v>0.44930814782965578</v>
      </c>
      <c r="H42" s="18">
        <v>1.4999999999999999E-2</v>
      </c>
      <c r="I42" s="18">
        <v>5.595770996006437E-2</v>
      </c>
      <c r="J42" s="19">
        <v>1.5E-3</v>
      </c>
      <c r="K42" s="17">
        <v>5.8700000000000002E-2</v>
      </c>
      <c r="L42" s="19">
        <v>1.4E-3</v>
      </c>
      <c r="M42" s="17">
        <v>0.80930000000000002</v>
      </c>
      <c r="N42" s="16"/>
      <c r="O42" s="20">
        <v>376.79474350146813</v>
      </c>
      <c r="P42" s="20">
        <v>10</v>
      </c>
      <c r="Q42" s="20">
        <v>350.99524316421611</v>
      </c>
      <c r="R42" s="20">
        <v>9.3000000000000007</v>
      </c>
      <c r="S42" s="16">
        <v>559</v>
      </c>
      <c r="T42" s="16">
        <v>51</v>
      </c>
    </row>
    <row r="43" spans="1:29" x14ac:dyDescent="0.2">
      <c r="A43" s="7" t="s">
        <v>360</v>
      </c>
      <c r="B43" s="15" t="s">
        <v>122</v>
      </c>
      <c r="C43" s="16">
        <v>254</v>
      </c>
      <c r="D43" s="16">
        <v>309</v>
      </c>
      <c r="E43" s="16">
        <v>422</v>
      </c>
      <c r="F43" s="16"/>
      <c r="G43" s="17">
        <v>0.71314030527488415</v>
      </c>
      <c r="H43" s="18">
        <v>0.03</v>
      </c>
      <c r="I43" s="18">
        <v>6.6393872563628775E-2</v>
      </c>
      <c r="J43" s="19">
        <v>1.5E-3</v>
      </c>
      <c r="K43" s="17">
        <v>7.8299999999999995E-2</v>
      </c>
      <c r="L43" s="19">
        <v>3.3E-3</v>
      </c>
      <c r="M43" s="17">
        <v>0.61356999999999995</v>
      </c>
      <c r="N43" s="16"/>
      <c r="O43" s="20">
        <v>546.60925233402827</v>
      </c>
      <c r="P43" s="20">
        <v>17</v>
      </c>
      <c r="Q43" s="20">
        <v>414.39319231445018</v>
      </c>
      <c r="R43" s="20">
        <v>8.9</v>
      </c>
      <c r="S43" s="16">
        <v>1145</v>
      </c>
      <c r="T43" s="16">
        <v>81</v>
      </c>
    </row>
    <row r="44" spans="1:29" x14ac:dyDescent="0.2">
      <c r="A44" s="7" t="s">
        <v>361</v>
      </c>
      <c r="B44" s="15" t="s">
        <v>122</v>
      </c>
      <c r="C44" s="16">
        <v>176</v>
      </c>
      <c r="D44" s="16">
        <v>3424</v>
      </c>
      <c r="E44" s="16">
        <v>242</v>
      </c>
      <c r="F44" s="16"/>
      <c r="G44" s="17">
        <v>16.067973498543981</v>
      </c>
      <c r="H44" s="18">
        <v>1.7</v>
      </c>
      <c r="I44" s="18">
        <v>0.19679620909578588</v>
      </c>
      <c r="J44" s="19">
        <v>1.6E-2</v>
      </c>
      <c r="K44" s="17">
        <v>0.58099999999999996</v>
      </c>
      <c r="L44" s="19">
        <v>1.7999999999999999E-2</v>
      </c>
      <c r="M44" s="17">
        <v>0.99453000000000003</v>
      </c>
      <c r="N44" s="16"/>
      <c r="O44" s="20">
        <v>2880.8486699763052</v>
      </c>
      <c r="P44" s="20">
        <v>110</v>
      </c>
      <c r="Q44" s="20">
        <v>1158.0864509231772</v>
      </c>
      <c r="R44" s="20">
        <v>85</v>
      </c>
      <c r="S44" s="16">
        <v>4462</v>
      </c>
      <c r="T44" s="16">
        <v>48</v>
      </c>
    </row>
    <row r="45" spans="1:29" x14ac:dyDescent="0.2">
      <c r="A45" s="7" t="s">
        <v>362</v>
      </c>
      <c r="B45" s="15" t="s">
        <v>122</v>
      </c>
      <c r="C45" s="16">
        <v>527</v>
      </c>
      <c r="D45" s="16">
        <v>731</v>
      </c>
      <c r="E45" s="16">
        <v>374</v>
      </c>
      <c r="F45" s="16"/>
      <c r="G45" s="17">
        <v>1.1317010964097953</v>
      </c>
      <c r="H45" s="18">
        <v>8.3000000000000004E-2</v>
      </c>
      <c r="I45" s="18">
        <v>6.371028789414078E-2</v>
      </c>
      <c r="J45" s="19">
        <v>1.1999999999999999E-3</v>
      </c>
      <c r="K45" s="17">
        <v>0.129</v>
      </c>
      <c r="L45" s="19">
        <v>0.01</v>
      </c>
      <c r="M45" s="17">
        <v>0.42213000000000001</v>
      </c>
      <c r="N45" s="16"/>
      <c r="O45" s="20">
        <v>768.56404304488956</v>
      </c>
      <c r="P45" s="20">
        <v>39</v>
      </c>
      <c r="Q45" s="20">
        <v>398.15031767389183</v>
      </c>
      <c r="R45" s="20">
        <v>7.5</v>
      </c>
      <c r="S45" s="16">
        <v>2040</v>
      </c>
      <c r="T45" s="16">
        <v>140</v>
      </c>
    </row>
    <row r="47" spans="1:29" x14ac:dyDescent="0.2">
      <c r="A47" s="21" t="s">
        <v>1147</v>
      </c>
      <c r="B47" s="8"/>
    </row>
    <row r="48" spans="1:29" x14ac:dyDescent="0.2">
      <c r="A48" s="21" t="s">
        <v>1148</v>
      </c>
    </row>
    <row r="49" spans="1:1" s="8" customFormat="1" ht="15" x14ac:dyDescent="0.2">
      <c r="A49" s="22" t="s">
        <v>1149</v>
      </c>
    </row>
    <row r="50" spans="1:1" s="8" customFormat="1" ht="15" x14ac:dyDescent="0.2">
      <c r="A50" s="22" t="s">
        <v>1150</v>
      </c>
    </row>
    <row r="51" spans="1:1" s="8" customFormat="1" ht="15" x14ac:dyDescent="0.2">
      <c r="A51" s="10" t="s">
        <v>1152</v>
      </c>
    </row>
    <row r="52" spans="1:1" s="8" customFormat="1" ht="15" x14ac:dyDescent="0.2">
      <c r="A52" s="22" t="s">
        <v>1153</v>
      </c>
    </row>
    <row r="53" spans="1:1" s="8" customFormat="1" ht="15" x14ac:dyDescent="0.2">
      <c r="A53" s="22" t="s">
        <v>1151</v>
      </c>
    </row>
    <row r="54" spans="1:1" s="8" customFormat="1" ht="15" x14ac:dyDescent="0.2">
      <c r="A54" s="23" t="s">
        <v>560</v>
      </c>
    </row>
    <row r="55" spans="1:1" s="8" customFormat="1" x14ac:dyDescent="0.2">
      <c r="A55" s="23" t="s">
        <v>123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55F62-7C2C-43E2-8A4F-F29F4D3CAC14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ACD2D-EB9A-4F48-8881-0ECA2C05FC4B}">
  <sheetPr>
    <pageSetUpPr autoPageBreaks="0"/>
  </sheetPr>
  <dimension ref="A2:AI99"/>
  <sheetViews>
    <sheetView zoomScaleNormal="100" workbookViewId="0"/>
  </sheetViews>
  <sheetFormatPr baseColWidth="10" defaultColWidth="11.42578125" defaultRowHeight="12.75" x14ac:dyDescent="0.2"/>
  <cols>
    <col min="1" max="1" width="13.85546875" style="7" customWidth="1"/>
    <col min="2" max="2" width="11.42578125" style="7"/>
    <col min="3" max="6" width="11.42578125" style="8"/>
    <col min="7" max="7" width="12.5703125" style="8" bestFit="1" customWidth="1"/>
    <col min="8" max="14" width="11.42578125" style="8"/>
    <col min="15" max="15" width="12.5703125" style="8" bestFit="1" customWidth="1"/>
    <col min="16" max="16" width="11.5703125" style="8" bestFit="1" customWidth="1"/>
    <col min="17" max="17" width="12.5703125" style="8" bestFit="1" customWidth="1"/>
    <col min="18" max="18" width="11.5703125" style="8" bestFit="1" customWidth="1"/>
    <col min="19" max="20" width="11.42578125" style="8"/>
    <col min="21" max="16384" width="11.42578125" style="7"/>
  </cols>
  <sheetData>
    <row r="2" spans="1:35" s="63" customFormat="1" x14ac:dyDescent="0.2">
      <c r="A2" s="63" t="s">
        <v>129</v>
      </c>
      <c r="B2" s="63" t="s">
        <v>132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</row>
    <row r="3" spans="1:35" s="63" customFormat="1" x14ac:dyDescent="0.2">
      <c r="A3" s="47" t="s">
        <v>131</v>
      </c>
      <c r="B3" s="47" t="s">
        <v>1145</v>
      </c>
      <c r="O3" s="68"/>
      <c r="V3" s="67"/>
      <c r="W3" s="67"/>
      <c r="X3" s="67"/>
      <c r="Y3" s="67"/>
      <c r="Z3" s="67"/>
      <c r="AE3" s="67"/>
      <c r="AF3" s="67"/>
    </row>
    <row r="4" spans="1:35" s="63" customFormat="1" x14ac:dyDescent="0.2">
      <c r="A4" s="62"/>
      <c r="B4" s="62"/>
      <c r="C4" s="62"/>
      <c r="D4" s="62"/>
      <c r="F4" s="62"/>
      <c r="G4" s="62" t="s">
        <v>1154</v>
      </c>
      <c r="H4" s="62"/>
      <c r="I4" s="62"/>
      <c r="J4" s="62"/>
      <c r="K4" s="62"/>
      <c r="L4" s="62"/>
      <c r="M4" s="62"/>
      <c r="N4" s="62"/>
      <c r="O4" s="62" t="s">
        <v>1155</v>
      </c>
      <c r="P4" s="62"/>
      <c r="Q4" s="62"/>
      <c r="R4" s="62"/>
      <c r="S4" s="62"/>
      <c r="T4" s="62"/>
      <c r="V4" s="64" t="s">
        <v>1156</v>
      </c>
      <c r="W4" s="62"/>
      <c r="X4" s="62"/>
      <c r="Y4" s="62"/>
      <c r="Z4" s="67"/>
      <c r="AE4" s="64" t="s">
        <v>125</v>
      </c>
      <c r="AF4" s="62"/>
    </row>
    <row r="5" spans="1:35" s="63" customFormat="1" ht="15" x14ac:dyDescent="0.2">
      <c r="A5" s="62" t="s">
        <v>126</v>
      </c>
      <c r="B5" s="65" t="s">
        <v>127</v>
      </c>
      <c r="C5" s="65" t="s">
        <v>1157</v>
      </c>
      <c r="D5" s="65" t="s">
        <v>1158</v>
      </c>
      <c r="E5" s="65" t="s">
        <v>1159</v>
      </c>
      <c r="F5" s="65" t="s">
        <v>134</v>
      </c>
      <c r="G5" s="66" t="s">
        <v>1160</v>
      </c>
      <c r="H5" s="65" t="s">
        <v>1161</v>
      </c>
      <c r="I5" s="66" t="s">
        <v>1162</v>
      </c>
      <c r="J5" s="65" t="s">
        <v>1161</v>
      </c>
      <c r="K5" s="65" t="s">
        <v>1163</v>
      </c>
      <c r="L5" s="66" t="s">
        <v>1164</v>
      </c>
      <c r="M5" s="65" t="s">
        <v>1161</v>
      </c>
      <c r="N5" s="65"/>
      <c r="O5" s="66" t="s">
        <v>1165</v>
      </c>
      <c r="P5" s="65" t="s">
        <v>130</v>
      </c>
      <c r="Q5" s="66" t="s">
        <v>1166</v>
      </c>
      <c r="R5" s="65" t="s">
        <v>130</v>
      </c>
      <c r="S5" s="66" t="s">
        <v>1167</v>
      </c>
      <c r="T5" s="65" t="s">
        <v>130</v>
      </c>
      <c r="V5" s="66" t="s">
        <v>1166</v>
      </c>
      <c r="W5" s="65" t="s">
        <v>130</v>
      </c>
      <c r="Y5" s="66" t="s">
        <v>1168</v>
      </c>
      <c r="Z5" s="67"/>
      <c r="AE5" s="66" t="s">
        <v>1166</v>
      </c>
      <c r="AF5" s="65" t="s">
        <v>130</v>
      </c>
    </row>
    <row r="6" spans="1:35" ht="13.5" thickBot="1" x14ac:dyDescent="0.25"/>
    <row r="7" spans="1:35" x14ac:dyDescent="0.2">
      <c r="A7" s="7" t="s">
        <v>561</v>
      </c>
      <c r="C7" s="8">
        <v>75</v>
      </c>
      <c r="D7" s="8">
        <v>93</v>
      </c>
      <c r="E7" s="8">
        <v>113</v>
      </c>
      <c r="F7" s="8">
        <f>E7/C7</f>
        <v>1.5066666666666666</v>
      </c>
      <c r="G7" s="11">
        <v>0.42458254683382002</v>
      </c>
      <c r="H7" s="25">
        <v>7.0000000000000001E-3</v>
      </c>
      <c r="I7" s="12">
        <v>5.7316732072294693E-2</v>
      </c>
      <c r="J7" s="13">
        <v>6.4000000000000005E-4</v>
      </c>
      <c r="K7" s="11">
        <v>0.10342999999999999</v>
      </c>
      <c r="L7" s="12">
        <v>5.4300000000000001E-2</v>
      </c>
      <c r="M7" s="13">
        <v>1.1000000000000001E-3</v>
      </c>
      <c r="O7" s="14">
        <v>359.32255796537419</v>
      </c>
      <c r="P7" s="14">
        <v>5</v>
      </c>
      <c r="Q7" s="14">
        <v>359.28647164978406</v>
      </c>
      <c r="R7" s="14">
        <v>3.9</v>
      </c>
      <c r="S7" s="8">
        <v>394</v>
      </c>
      <c r="T7" s="8">
        <v>41</v>
      </c>
      <c r="V7" s="14">
        <v>359.02028607076221</v>
      </c>
      <c r="W7" s="14">
        <v>3.97380932866553</v>
      </c>
      <c r="Y7" s="11">
        <v>0.82484657683844809</v>
      </c>
      <c r="Z7" s="14">
        <v>352.3543086673339</v>
      </c>
      <c r="AA7" s="28">
        <f>V7-$Z$7</f>
        <v>6.6659774034283146</v>
      </c>
      <c r="AB7" s="7">
        <f>AA7/SUM($AA$7:$AA$87)</f>
        <v>2.9083836529237829E-4</v>
      </c>
      <c r="AC7" s="7">
        <f>AB7+AB8</f>
        <v>1.0182862479040621E-3</v>
      </c>
      <c r="AE7" s="38">
        <v>359.02028607076221</v>
      </c>
      <c r="AF7" s="39">
        <v>3.97380932866553</v>
      </c>
      <c r="AG7" s="7" t="s">
        <v>1101</v>
      </c>
    </row>
    <row r="8" spans="1:35" x14ac:dyDescent="0.2">
      <c r="A8" s="7" t="s">
        <v>562</v>
      </c>
      <c r="B8" s="26" t="s">
        <v>121</v>
      </c>
      <c r="C8" s="8">
        <v>78</v>
      </c>
      <c r="D8" s="8">
        <v>68</v>
      </c>
      <c r="E8" s="8">
        <v>80</v>
      </c>
      <c r="F8" s="8">
        <f t="shared" ref="F8:F71" si="0">E8/C8</f>
        <v>1.0256410256410255</v>
      </c>
      <c r="G8" s="11">
        <v>0.43969295355794569</v>
      </c>
      <c r="H8" s="25">
        <v>5.3E-3</v>
      </c>
      <c r="I8" s="12">
        <v>5.8940689542794265E-2</v>
      </c>
      <c r="J8" s="13">
        <v>5.9999999999999995E-4</v>
      </c>
      <c r="K8" s="11">
        <v>0.34765000000000001</v>
      </c>
      <c r="L8" s="12">
        <v>5.4280000000000002E-2</v>
      </c>
      <c r="M8" s="13">
        <v>6.9999999999999999E-4</v>
      </c>
      <c r="O8" s="14">
        <v>370.03590816468932</v>
      </c>
      <c r="P8" s="14">
        <v>3.7</v>
      </c>
      <c r="Q8" s="14">
        <v>369.18007383344695</v>
      </c>
      <c r="R8" s="14">
        <v>3.7</v>
      </c>
      <c r="S8" s="8">
        <v>381</v>
      </c>
      <c r="T8" s="8">
        <v>28</v>
      </c>
      <c r="V8" s="14">
        <v>369.02731926820985</v>
      </c>
      <c r="W8" s="14">
        <v>3.706848642634478</v>
      </c>
      <c r="Y8" s="11">
        <v>0.82548537516659859</v>
      </c>
      <c r="Z8" s="14">
        <v>352.3543086673339</v>
      </c>
      <c r="AA8" s="28">
        <f t="shared" ref="AA8:AA71" si="1">V8-$Z$7</f>
        <v>16.673010600875955</v>
      </c>
      <c r="AB8" s="7">
        <f t="shared" ref="AB8:AB71" si="2">AA8/SUM($AA$7:$AA$87)</f>
        <v>7.2744788261168371E-4</v>
      </c>
      <c r="AC8" s="7">
        <f>AB9+AC7</f>
        <v>1.796350094697896E-3</v>
      </c>
      <c r="AE8" s="40">
        <v>369.02731926820985</v>
      </c>
      <c r="AF8" s="41">
        <v>3.706848642634478</v>
      </c>
      <c r="AG8" s="7" t="s">
        <v>1126</v>
      </c>
      <c r="AI8" s="8" t="s">
        <v>25</v>
      </c>
    </row>
    <row r="9" spans="1:35" x14ac:dyDescent="0.2">
      <c r="A9" s="7" t="s">
        <v>563</v>
      </c>
      <c r="B9" s="26" t="s">
        <v>121</v>
      </c>
      <c r="C9" s="8">
        <v>160</v>
      </c>
      <c r="D9" s="8">
        <v>120</v>
      </c>
      <c r="E9" s="8">
        <v>140</v>
      </c>
      <c r="F9" s="8">
        <f t="shared" si="0"/>
        <v>0.875</v>
      </c>
      <c r="G9" s="11">
        <v>0.44068705926348029</v>
      </c>
      <c r="H9" s="25">
        <v>4.1999999999999997E-3</v>
      </c>
      <c r="I9" s="12">
        <v>5.9120022269597894E-2</v>
      </c>
      <c r="J9" s="13">
        <v>5.6999999999999998E-4</v>
      </c>
      <c r="K9" s="11">
        <v>0.57843</v>
      </c>
      <c r="L9" s="12">
        <v>5.416E-2</v>
      </c>
      <c r="M9" s="13">
        <v>5.0000000000000001E-4</v>
      </c>
      <c r="O9" s="14">
        <v>370.73678660581919</v>
      </c>
      <c r="P9" s="14">
        <v>3</v>
      </c>
      <c r="Q9" s="14">
        <v>370.27168846913571</v>
      </c>
      <c r="R9" s="14">
        <v>3.5</v>
      </c>
      <c r="S9" s="8">
        <v>379</v>
      </c>
      <c r="T9" s="8">
        <v>20</v>
      </c>
      <c r="V9" s="14">
        <v>370.18743056629035</v>
      </c>
      <c r="W9" s="14">
        <v>3.515696163006464</v>
      </c>
      <c r="Y9" s="11">
        <v>0.82555595663644255</v>
      </c>
      <c r="Z9" s="14">
        <v>352.3543086673339</v>
      </c>
      <c r="AA9" s="28">
        <f t="shared" si="1"/>
        <v>17.833121898956449</v>
      </c>
      <c r="AB9" s="7">
        <f t="shared" si="2"/>
        <v>7.780638467938339E-4</v>
      </c>
      <c r="AC9" s="7">
        <f t="shared" ref="AC9:AC72" si="3">AB10+AC8</f>
        <v>2.6852223958315404E-3</v>
      </c>
      <c r="AE9" s="40">
        <v>370.18743056629035</v>
      </c>
      <c r="AF9" s="41">
        <v>3.515696163006464</v>
      </c>
      <c r="AI9" s="8" t="s">
        <v>25</v>
      </c>
    </row>
    <row r="10" spans="1:35" x14ac:dyDescent="0.2">
      <c r="A10" s="7" t="s">
        <v>564</v>
      </c>
      <c r="B10" s="26" t="s">
        <v>121</v>
      </c>
      <c r="C10" s="8">
        <v>229</v>
      </c>
      <c r="D10" s="8">
        <v>100</v>
      </c>
      <c r="E10" s="8">
        <v>121</v>
      </c>
      <c r="F10" s="8">
        <f t="shared" si="0"/>
        <v>0.52838427947598254</v>
      </c>
      <c r="G10" s="11">
        <v>0.44535935607949279</v>
      </c>
      <c r="H10" s="25">
        <v>5.3E-3</v>
      </c>
      <c r="I10" s="12">
        <v>5.957831701587385E-2</v>
      </c>
      <c r="J10" s="13">
        <v>6.6E-4</v>
      </c>
      <c r="K10" s="11">
        <v>0.57479000000000002</v>
      </c>
      <c r="L10" s="12">
        <v>5.475E-2</v>
      </c>
      <c r="M10" s="13">
        <v>5.5000000000000003E-4</v>
      </c>
      <c r="O10" s="14">
        <v>374.02445039823232</v>
      </c>
      <c r="P10" s="14">
        <v>3.7</v>
      </c>
      <c r="Q10" s="14">
        <v>373.06053079112075</v>
      </c>
      <c r="R10" s="14">
        <v>4</v>
      </c>
      <c r="S10" s="8">
        <v>399</v>
      </c>
      <c r="T10" s="8">
        <v>20</v>
      </c>
      <c r="V10" s="14">
        <v>372.72714588890756</v>
      </c>
      <c r="W10" s="14">
        <v>4.0660317192881381</v>
      </c>
      <c r="Y10" s="11">
        <v>0.82573636700487396</v>
      </c>
      <c r="Z10" s="14">
        <v>352.3543086673339</v>
      </c>
      <c r="AA10" s="28">
        <f t="shared" si="1"/>
        <v>20.372837221573661</v>
      </c>
      <c r="AB10" s="7">
        <f t="shared" si="2"/>
        <v>8.8887230113364436E-4</v>
      </c>
      <c r="AC10" s="7">
        <f t="shared" si="3"/>
        <v>3.6617933899983635E-3</v>
      </c>
      <c r="AE10" s="40">
        <v>372.72714588890756</v>
      </c>
      <c r="AF10" s="41">
        <v>4.0660317192881381</v>
      </c>
      <c r="AI10" s="8" t="s">
        <v>25</v>
      </c>
    </row>
    <row r="11" spans="1:35" x14ac:dyDescent="0.2">
      <c r="A11" s="7" t="s">
        <v>565</v>
      </c>
      <c r="B11" s="26"/>
      <c r="C11" s="8">
        <v>151</v>
      </c>
      <c r="D11" s="8">
        <v>100</v>
      </c>
      <c r="E11" s="8">
        <v>117</v>
      </c>
      <c r="F11" s="8">
        <f t="shared" si="0"/>
        <v>0.77483443708609268</v>
      </c>
      <c r="G11" s="11">
        <v>0.44635346178502738</v>
      </c>
      <c r="H11" s="25">
        <v>4.3E-3</v>
      </c>
      <c r="I11" s="12">
        <v>5.9867241964613037E-2</v>
      </c>
      <c r="J11" s="13">
        <v>5.5000000000000003E-4</v>
      </c>
      <c r="K11" s="11">
        <v>0.54854999999999998</v>
      </c>
      <c r="L11" s="12">
        <v>5.4260000000000003E-2</v>
      </c>
      <c r="M11" s="13">
        <v>4.6000000000000001E-4</v>
      </c>
      <c r="O11" s="14">
        <v>374.72258205229861</v>
      </c>
      <c r="P11" s="14">
        <v>3</v>
      </c>
      <c r="Q11" s="14">
        <v>374.81809412249657</v>
      </c>
      <c r="R11" s="14">
        <v>3.4</v>
      </c>
      <c r="S11" s="8">
        <v>383</v>
      </c>
      <c r="T11" s="8">
        <v>19</v>
      </c>
      <c r="V11" s="14">
        <v>374.73718849618763</v>
      </c>
      <c r="W11" s="14">
        <v>3.3900224371826759</v>
      </c>
      <c r="Y11" s="11">
        <v>0.82585013019431286</v>
      </c>
      <c r="Z11" s="14">
        <v>352.3543086673339</v>
      </c>
      <c r="AA11" s="28">
        <f t="shared" si="1"/>
        <v>22.382879828853731</v>
      </c>
      <c r="AB11" s="7">
        <f t="shared" si="2"/>
        <v>9.7657099416682304E-4</v>
      </c>
      <c r="AC11" s="7">
        <f t="shared" si="3"/>
        <v>5.1177636411704336E-3</v>
      </c>
      <c r="AE11" s="40">
        <v>374.73718849618763</v>
      </c>
      <c r="AF11" s="41">
        <v>3.3900224371826759</v>
      </c>
      <c r="AI11" s="8" t="s">
        <v>25</v>
      </c>
    </row>
    <row r="12" spans="1:35" x14ac:dyDescent="0.2">
      <c r="A12" s="7" t="s">
        <v>566</v>
      </c>
      <c r="B12" s="26"/>
      <c r="C12" s="8">
        <v>813</v>
      </c>
      <c r="D12" s="8">
        <v>328</v>
      </c>
      <c r="E12" s="8">
        <v>345</v>
      </c>
      <c r="F12" s="8">
        <f t="shared" si="0"/>
        <v>0.42435424354243545</v>
      </c>
      <c r="G12" s="11">
        <v>0.46315384820856181</v>
      </c>
      <c r="H12" s="25">
        <v>5.4999999999999997E-3</v>
      </c>
      <c r="I12" s="12">
        <v>6.1690458020449986E-2</v>
      </c>
      <c r="J12" s="13">
        <v>8.4000000000000003E-4</v>
      </c>
      <c r="K12" s="11">
        <v>0.78842999999999996</v>
      </c>
      <c r="L12" s="12">
        <v>5.4710000000000002E-2</v>
      </c>
      <c r="M12" s="13">
        <v>4.4999999999999999E-4</v>
      </c>
      <c r="O12" s="14">
        <v>386.44897792909899</v>
      </c>
      <c r="P12" s="14">
        <v>3.8</v>
      </c>
      <c r="Q12" s="14">
        <v>385.89788585555999</v>
      </c>
      <c r="R12" s="14">
        <v>5.0999999999999996</v>
      </c>
      <c r="S12" s="8">
        <v>402</v>
      </c>
      <c r="T12" s="8">
        <v>18</v>
      </c>
      <c r="V12" s="14">
        <v>385.72495694690326</v>
      </c>
      <c r="W12" s="14">
        <v>5.1633775067679348</v>
      </c>
      <c r="Y12" s="11">
        <v>0.8265684823171241</v>
      </c>
      <c r="Z12" s="14">
        <v>352.3543086673339</v>
      </c>
      <c r="AA12" s="28">
        <f t="shared" si="1"/>
        <v>33.370648279569366</v>
      </c>
      <c r="AB12" s="7">
        <f t="shared" si="2"/>
        <v>1.4559702511720706E-3</v>
      </c>
      <c r="AC12" s="7">
        <f t="shared" si="3"/>
        <v>6.7063542313408825E-3</v>
      </c>
      <c r="AE12" s="40">
        <v>385.72495694690326</v>
      </c>
      <c r="AF12" s="41">
        <v>5.1633775067679348</v>
      </c>
      <c r="AI12" s="8" t="s">
        <v>25</v>
      </c>
    </row>
    <row r="13" spans="1:35" x14ac:dyDescent="0.2">
      <c r="A13" s="7" t="s">
        <v>567</v>
      </c>
      <c r="B13" s="26"/>
      <c r="C13" s="8">
        <v>111</v>
      </c>
      <c r="D13" s="8">
        <v>101</v>
      </c>
      <c r="E13" s="8">
        <v>117</v>
      </c>
      <c r="F13" s="8">
        <f t="shared" si="0"/>
        <v>1.0540540540540539</v>
      </c>
      <c r="G13" s="11">
        <v>0.46315384820856181</v>
      </c>
      <c r="H13" s="25">
        <v>4.4999999999999997E-3</v>
      </c>
      <c r="I13" s="12">
        <v>6.2138789837459067E-2</v>
      </c>
      <c r="J13" s="13">
        <v>4.8999999999999998E-4</v>
      </c>
      <c r="K13" s="11">
        <v>0.31261</v>
      </c>
      <c r="L13" s="12">
        <v>5.4129999999999998E-2</v>
      </c>
      <c r="M13" s="13">
        <v>5.5999999999999995E-4</v>
      </c>
      <c r="O13" s="14">
        <v>386.44897792909899</v>
      </c>
      <c r="P13" s="14">
        <v>3.1</v>
      </c>
      <c r="Q13" s="14">
        <v>388.61951013802332</v>
      </c>
      <c r="R13" s="14">
        <v>3</v>
      </c>
      <c r="S13" s="8">
        <v>374</v>
      </c>
      <c r="T13" s="8">
        <v>23</v>
      </c>
      <c r="V13" s="14">
        <v>388.76459782134384</v>
      </c>
      <c r="W13" s="14">
        <v>3.0233694194881586</v>
      </c>
      <c r="Y13" s="11">
        <v>0.82674524969968488</v>
      </c>
      <c r="Z13" s="14">
        <v>352.3543086673339</v>
      </c>
      <c r="AA13" s="28">
        <f t="shared" si="1"/>
        <v>36.410289154009945</v>
      </c>
      <c r="AB13" s="7">
        <f t="shared" si="2"/>
        <v>1.5885905901704489E-3</v>
      </c>
      <c r="AC13" s="7">
        <f t="shared" si="3"/>
        <v>8.3232598757808345E-3</v>
      </c>
      <c r="AE13" s="40">
        <v>388.76459782134384</v>
      </c>
      <c r="AF13" s="41">
        <v>3.0233694194881586</v>
      </c>
    </row>
    <row r="14" spans="1:35" x14ac:dyDescent="0.2">
      <c r="A14" s="7" t="s">
        <v>568</v>
      </c>
      <c r="B14" s="26"/>
      <c r="C14" s="8">
        <v>163</v>
      </c>
      <c r="D14" s="8">
        <v>168</v>
      </c>
      <c r="E14" s="8">
        <v>190</v>
      </c>
      <c r="F14" s="8">
        <f t="shared" si="0"/>
        <v>1.165644171779141</v>
      </c>
      <c r="G14" s="11">
        <v>0.46703086046014669</v>
      </c>
      <c r="H14" s="25">
        <v>4.1999999999999997E-3</v>
      </c>
      <c r="I14" s="12">
        <v>6.227827084719522E-2</v>
      </c>
      <c r="J14" s="13">
        <v>5.6999999999999998E-4</v>
      </c>
      <c r="K14" s="11">
        <v>0.45047999999999999</v>
      </c>
      <c r="L14" s="12">
        <v>5.4550000000000001E-2</v>
      </c>
      <c r="M14" s="13">
        <v>4.6000000000000001E-4</v>
      </c>
      <c r="O14" s="14">
        <v>389.13594494735202</v>
      </c>
      <c r="P14" s="14">
        <v>2.9</v>
      </c>
      <c r="Q14" s="14">
        <v>389.46600339702638</v>
      </c>
      <c r="R14" s="14">
        <v>3.5</v>
      </c>
      <c r="S14" s="8">
        <v>391</v>
      </c>
      <c r="T14" s="8">
        <v>19</v>
      </c>
      <c r="V14" s="14">
        <v>389.41357517255267</v>
      </c>
      <c r="W14" s="14">
        <v>3.5075196175650012</v>
      </c>
      <c r="Y14" s="11">
        <v>0.82680025392257894</v>
      </c>
      <c r="Z14" s="14">
        <v>352.3543086673339</v>
      </c>
      <c r="AA14" s="28">
        <f t="shared" si="1"/>
        <v>37.059266505218773</v>
      </c>
      <c r="AB14" s="7">
        <f t="shared" si="2"/>
        <v>1.616905644439952E-3</v>
      </c>
      <c r="AC14" s="7">
        <f t="shared" si="3"/>
        <v>1.0023056949100616E-2</v>
      </c>
      <c r="AE14" s="40">
        <v>389.41357517255267</v>
      </c>
      <c r="AF14" s="41">
        <v>3.5075196175650012</v>
      </c>
      <c r="AI14" s="8" t="s">
        <v>25</v>
      </c>
    </row>
    <row r="15" spans="1:35" x14ac:dyDescent="0.2">
      <c r="A15" s="7" t="s">
        <v>569</v>
      </c>
      <c r="B15" s="26"/>
      <c r="C15" s="8">
        <v>1099</v>
      </c>
      <c r="D15" s="8">
        <v>1393</v>
      </c>
      <c r="E15" s="8">
        <v>1673</v>
      </c>
      <c r="F15" s="8">
        <f t="shared" si="0"/>
        <v>1.5222929936305734</v>
      </c>
      <c r="G15" s="11">
        <v>0.47309490526390763</v>
      </c>
      <c r="H15" s="25">
        <v>4.0000000000000001E-3</v>
      </c>
      <c r="I15" s="12">
        <v>6.2646899230069372E-2</v>
      </c>
      <c r="J15" s="13">
        <v>5.4000000000000001E-4</v>
      </c>
      <c r="K15" s="11">
        <v>0.68801999999999996</v>
      </c>
      <c r="L15" s="12">
        <v>5.5280000000000003E-2</v>
      </c>
      <c r="M15" s="13">
        <v>3.6999999999999999E-4</v>
      </c>
      <c r="O15" s="14">
        <v>393.32443044054725</v>
      </c>
      <c r="P15" s="14">
        <v>2.7</v>
      </c>
      <c r="Q15" s="14">
        <v>391.70262922516343</v>
      </c>
      <c r="R15" s="14">
        <v>3.3</v>
      </c>
      <c r="S15" s="8">
        <v>422</v>
      </c>
      <c r="T15" s="8">
        <v>15</v>
      </c>
      <c r="V15" s="14">
        <v>391.3134359123672</v>
      </c>
      <c r="W15" s="14">
        <v>3.3173404799465676</v>
      </c>
      <c r="Y15" s="11">
        <v>0.82694564489312872</v>
      </c>
      <c r="Z15" s="14">
        <v>352.3543086673339</v>
      </c>
      <c r="AA15" s="28">
        <f t="shared" si="1"/>
        <v>38.959127245033301</v>
      </c>
      <c r="AB15" s="7">
        <f t="shared" si="2"/>
        <v>1.6997970733197811E-3</v>
      </c>
      <c r="AC15" s="7">
        <f t="shared" si="3"/>
        <v>1.1850174571966675E-2</v>
      </c>
      <c r="AE15" s="40">
        <v>391.3134359123672</v>
      </c>
      <c r="AF15" s="41">
        <v>3.3173404799465676</v>
      </c>
      <c r="AI15" s="8" t="s">
        <v>25</v>
      </c>
    </row>
    <row r="16" spans="1:35" x14ac:dyDescent="0.2">
      <c r="A16" s="7" t="s">
        <v>570</v>
      </c>
      <c r="B16" s="26"/>
      <c r="C16" s="8">
        <v>265</v>
      </c>
      <c r="D16" s="8">
        <v>203</v>
      </c>
      <c r="E16" s="8">
        <v>229</v>
      </c>
      <c r="F16" s="8">
        <f t="shared" si="0"/>
        <v>0.86415094339622645</v>
      </c>
      <c r="G16" s="11">
        <v>0.47468547439276293</v>
      </c>
      <c r="H16" s="25">
        <v>4.4999999999999997E-3</v>
      </c>
      <c r="I16" s="12">
        <v>6.307530518854472E-2</v>
      </c>
      <c r="J16" s="13">
        <v>4.6000000000000001E-4</v>
      </c>
      <c r="K16" s="11">
        <v>0.51946999999999999</v>
      </c>
      <c r="L16" s="12">
        <v>5.4699999999999999E-2</v>
      </c>
      <c r="M16" s="13">
        <v>4.2000000000000002E-4</v>
      </c>
      <c r="O16" s="14">
        <v>394.42019531255579</v>
      </c>
      <c r="P16" s="14">
        <v>3.1</v>
      </c>
      <c r="Q16" s="14">
        <v>394.3009765332601</v>
      </c>
      <c r="R16" s="14">
        <v>2.8</v>
      </c>
      <c r="S16" s="8">
        <v>400</v>
      </c>
      <c r="T16" s="8">
        <v>17</v>
      </c>
      <c r="V16" s="14">
        <v>394.23160630372649</v>
      </c>
      <c r="W16" s="14">
        <v>2.830759670231457</v>
      </c>
      <c r="Y16" s="11">
        <v>0.82711465408394225</v>
      </c>
      <c r="Z16" s="14">
        <v>352.3543086673339</v>
      </c>
      <c r="AA16" s="28">
        <f t="shared" si="1"/>
        <v>41.877297636392598</v>
      </c>
      <c r="AB16" s="7">
        <f t="shared" si="2"/>
        <v>1.8271176228660581E-3</v>
      </c>
      <c r="AC16" s="7">
        <f t="shared" si="3"/>
        <v>1.3726803772220133E-2</v>
      </c>
      <c r="AE16" s="40">
        <v>394.23160630372649</v>
      </c>
      <c r="AF16" s="41">
        <v>2.830759670231457</v>
      </c>
      <c r="AI16" s="8" t="s">
        <v>25</v>
      </c>
    </row>
    <row r="17" spans="1:35" x14ac:dyDescent="0.2">
      <c r="A17" s="7" t="s">
        <v>571</v>
      </c>
      <c r="B17" s="26"/>
      <c r="C17" s="8">
        <v>215</v>
      </c>
      <c r="D17" s="8">
        <v>120</v>
      </c>
      <c r="E17" s="8">
        <v>134</v>
      </c>
      <c r="F17" s="8">
        <f t="shared" si="0"/>
        <v>0.62325581395348839</v>
      </c>
      <c r="G17" s="11">
        <v>0.47468547439276293</v>
      </c>
      <c r="H17" s="25">
        <v>3.5999999999999999E-3</v>
      </c>
      <c r="I17" s="12">
        <v>6.3244674986081467E-2</v>
      </c>
      <c r="J17" s="13">
        <v>5.4000000000000001E-4</v>
      </c>
      <c r="K17" s="11">
        <v>0.16927</v>
      </c>
      <c r="L17" s="12">
        <v>5.4510000000000003E-2</v>
      </c>
      <c r="M17" s="13">
        <v>4.4999999999999999E-4</v>
      </c>
      <c r="O17" s="14">
        <v>394.42019531255579</v>
      </c>
      <c r="P17" s="14">
        <v>2.5</v>
      </c>
      <c r="Q17" s="14">
        <v>395.32794131499782</v>
      </c>
      <c r="R17" s="14">
        <v>3.2</v>
      </c>
      <c r="S17" s="8">
        <v>393</v>
      </c>
      <c r="T17" s="8">
        <v>19</v>
      </c>
      <c r="V17" s="14">
        <v>395.36640520049758</v>
      </c>
      <c r="W17" s="14">
        <v>3.3220579964870449</v>
      </c>
      <c r="Y17" s="11">
        <v>0.82718148391379953</v>
      </c>
      <c r="Z17" s="14">
        <v>352.3543086673339</v>
      </c>
      <c r="AA17" s="28">
        <f t="shared" si="1"/>
        <v>43.012096533163685</v>
      </c>
      <c r="AB17" s="7">
        <f t="shared" si="2"/>
        <v>1.8766292002534576E-3</v>
      </c>
      <c r="AC17" s="7">
        <f t="shared" si="3"/>
        <v>1.5618916533680608E-2</v>
      </c>
      <c r="AE17" s="40">
        <v>395.36640520049758</v>
      </c>
      <c r="AF17" s="41">
        <v>3.3220579964870449</v>
      </c>
      <c r="AI17" s="8" t="s">
        <v>25</v>
      </c>
    </row>
    <row r="18" spans="1:35" x14ac:dyDescent="0.2">
      <c r="A18" s="7" t="s">
        <v>572</v>
      </c>
      <c r="B18" s="26"/>
      <c r="C18" s="8">
        <v>472</v>
      </c>
      <c r="D18" s="8">
        <v>305</v>
      </c>
      <c r="E18" s="8">
        <v>345</v>
      </c>
      <c r="F18" s="8">
        <f t="shared" si="0"/>
        <v>0.73093220338983056</v>
      </c>
      <c r="G18" s="11">
        <v>0.47607722238051137</v>
      </c>
      <c r="H18" s="25">
        <v>3.3E-3</v>
      </c>
      <c r="I18" s="12">
        <v>6.3344304278750152E-2</v>
      </c>
      <c r="J18" s="13">
        <v>4.4999999999999999E-4</v>
      </c>
      <c r="K18" s="11">
        <v>0.67769999999999997</v>
      </c>
      <c r="L18" s="12">
        <v>5.5019999999999999E-2</v>
      </c>
      <c r="M18" s="13">
        <v>3.2000000000000003E-4</v>
      </c>
      <c r="O18" s="14">
        <v>395.37802050636077</v>
      </c>
      <c r="P18" s="14">
        <v>2.2999999999999998</v>
      </c>
      <c r="Q18" s="14">
        <v>395.93196183042789</v>
      </c>
      <c r="R18" s="14">
        <v>2.7</v>
      </c>
      <c r="S18" s="8">
        <v>412</v>
      </c>
      <c r="T18" s="8">
        <v>13</v>
      </c>
      <c r="V18" s="14">
        <v>395.72128640410642</v>
      </c>
      <c r="W18" s="14">
        <v>2.7647486657046927</v>
      </c>
      <c r="Y18" s="11">
        <v>0.82722079881821164</v>
      </c>
      <c r="Z18" s="14">
        <v>352.3543086673339</v>
      </c>
      <c r="AA18" s="28">
        <f t="shared" si="1"/>
        <v>43.366977736772526</v>
      </c>
      <c r="AB18" s="7">
        <f t="shared" si="2"/>
        <v>1.8921127614604763E-3</v>
      </c>
      <c r="AC18" s="7">
        <f t="shared" si="3"/>
        <v>1.7586117317291882E-2</v>
      </c>
      <c r="AE18" s="40">
        <v>395.72128640410642</v>
      </c>
      <c r="AF18" s="41">
        <v>2.7647486657046927</v>
      </c>
    </row>
    <row r="19" spans="1:35" x14ac:dyDescent="0.2">
      <c r="A19" s="7" t="s">
        <v>573</v>
      </c>
      <c r="B19" s="26"/>
      <c r="C19" s="8">
        <v>301</v>
      </c>
      <c r="D19" s="8">
        <v>257</v>
      </c>
      <c r="E19" s="8">
        <v>281</v>
      </c>
      <c r="F19" s="8">
        <f t="shared" si="0"/>
        <v>0.93355481727574752</v>
      </c>
      <c r="G19" s="11">
        <v>0.48035187691431008</v>
      </c>
      <c r="H19" s="25">
        <v>3.5999999999999999E-3</v>
      </c>
      <c r="I19" s="12">
        <v>6.3623266298222472E-2</v>
      </c>
      <c r="J19" s="13">
        <v>5.0000000000000001E-4</v>
      </c>
      <c r="K19" s="11">
        <v>0.54256000000000004</v>
      </c>
      <c r="L19" s="12">
        <v>5.5E-2</v>
      </c>
      <c r="M19" s="13">
        <v>3.8000000000000002E-4</v>
      </c>
      <c r="O19" s="14">
        <v>398.31427546194027</v>
      </c>
      <c r="P19" s="14">
        <v>2.4</v>
      </c>
      <c r="Q19" s="14">
        <v>397.62291824535953</v>
      </c>
      <c r="R19" s="14">
        <v>3</v>
      </c>
      <c r="S19" s="8">
        <v>412</v>
      </c>
      <c r="T19" s="8">
        <v>16</v>
      </c>
      <c r="V19" s="14">
        <v>397.44229407935643</v>
      </c>
      <c r="W19" s="14">
        <v>3.0723555120875599</v>
      </c>
      <c r="Y19" s="11">
        <v>0.8273308933147957</v>
      </c>
      <c r="Z19" s="14">
        <v>352.3543086673339</v>
      </c>
      <c r="AA19" s="28">
        <f t="shared" si="1"/>
        <v>45.087985412022533</v>
      </c>
      <c r="AB19" s="7">
        <f t="shared" si="2"/>
        <v>1.9672007836112749E-3</v>
      </c>
      <c r="AC19" s="7">
        <f t="shared" si="3"/>
        <v>1.9571096015448781E-2</v>
      </c>
      <c r="AE19" s="40">
        <v>397.44229407935643</v>
      </c>
      <c r="AF19" s="41">
        <v>3.0723555120875599</v>
      </c>
      <c r="AI19" s="8" t="s">
        <v>25</v>
      </c>
    </row>
    <row r="20" spans="1:35" x14ac:dyDescent="0.2">
      <c r="A20" s="7" t="s">
        <v>574</v>
      </c>
      <c r="B20" s="26"/>
      <c r="C20" s="8">
        <v>331</v>
      </c>
      <c r="D20" s="8">
        <v>236</v>
      </c>
      <c r="E20" s="8">
        <v>263</v>
      </c>
      <c r="F20" s="8">
        <f t="shared" si="0"/>
        <v>0.79456193353474325</v>
      </c>
      <c r="G20" s="11">
        <v>0.47776720207992018</v>
      </c>
      <c r="H20" s="25">
        <v>3.8999999999999998E-3</v>
      </c>
      <c r="I20" s="12">
        <v>6.3693006803090563E-2</v>
      </c>
      <c r="J20" s="13">
        <v>4.6000000000000001E-4</v>
      </c>
      <c r="K20" s="11">
        <v>0.61677000000000004</v>
      </c>
      <c r="L20" s="12">
        <v>5.5039999999999999E-2</v>
      </c>
      <c r="M20" s="13">
        <v>3.5E-4</v>
      </c>
      <c r="O20" s="14">
        <v>396.53988056923271</v>
      </c>
      <c r="P20" s="14">
        <v>2.7</v>
      </c>
      <c r="Q20" s="14">
        <v>398.04558805284807</v>
      </c>
      <c r="R20" s="14">
        <v>2.8</v>
      </c>
      <c r="S20" s="8">
        <v>412</v>
      </c>
      <c r="T20" s="8">
        <v>14</v>
      </c>
      <c r="V20" s="14">
        <v>397.84976156227282</v>
      </c>
      <c r="W20" s="14">
        <v>2.8263462841801772</v>
      </c>
      <c r="Y20" s="11">
        <v>0.82735841987751824</v>
      </c>
      <c r="Z20" s="14">
        <v>352.3543086673339</v>
      </c>
      <c r="AA20" s="28">
        <f t="shared" si="1"/>
        <v>45.495452894938921</v>
      </c>
      <c r="AB20" s="7">
        <f t="shared" si="2"/>
        <v>1.9849786981568978E-3</v>
      </c>
      <c r="AC20" s="7">
        <f t="shared" si="3"/>
        <v>2.1578914091449554E-2</v>
      </c>
      <c r="AE20" s="40">
        <v>397.84976156227282</v>
      </c>
      <c r="AF20" s="41">
        <v>2.8263462841801772</v>
      </c>
    </row>
    <row r="21" spans="1:35" x14ac:dyDescent="0.2">
      <c r="A21" s="7" t="s">
        <v>575</v>
      </c>
      <c r="B21" s="26"/>
      <c r="C21" s="8">
        <v>292</v>
      </c>
      <c r="D21" s="8">
        <v>286</v>
      </c>
      <c r="E21" s="8">
        <v>319</v>
      </c>
      <c r="F21" s="8">
        <f t="shared" si="0"/>
        <v>1.0924657534246576</v>
      </c>
      <c r="G21" s="11">
        <v>0.47826425493268748</v>
      </c>
      <c r="H21" s="25">
        <v>4.3E-3</v>
      </c>
      <c r="I21" s="12">
        <v>6.3752784378691779E-2</v>
      </c>
      <c r="J21" s="13">
        <v>6.3000000000000003E-4</v>
      </c>
      <c r="K21" s="11">
        <v>0.57416999999999996</v>
      </c>
      <c r="L21" s="12">
        <v>5.4730000000000001E-2</v>
      </c>
      <c r="M21" s="13">
        <v>4.8000000000000001E-4</v>
      </c>
      <c r="O21" s="14">
        <v>396.88135125746385</v>
      </c>
      <c r="P21" s="14">
        <v>2.9</v>
      </c>
      <c r="Q21" s="14">
        <v>398.40785440325465</v>
      </c>
      <c r="R21" s="14">
        <v>3.8</v>
      </c>
      <c r="S21" s="8">
        <v>398</v>
      </c>
      <c r="T21" s="8">
        <v>20</v>
      </c>
      <c r="V21" s="14">
        <v>398.37323712390508</v>
      </c>
      <c r="W21" s="14">
        <v>3.8722713827104758</v>
      </c>
      <c r="Y21" s="11">
        <v>0.82738201500952313</v>
      </c>
      <c r="Z21" s="14">
        <v>352.3543086673339</v>
      </c>
      <c r="AA21" s="28">
        <f t="shared" si="1"/>
        <v>46.018928456571189</v>
      </c>
      <c r="AB21" s="7">
        <f t="shared" si="2"/>
        <v>2.007818076000774E-3</v>
      </c>
      <c r="AC21" s="7">
        <f t="shared" si="3"/>
        <v>2.3624272044309967E-2</v>
      </c>
      <c r="AE21" s="40">
        <v>398.37323712390508</v>
      </c>
      <c r="AF21" s="41">
        <v>3.8722713827104758</v>
      </c>
      <c r="AI21" s="8" t="s">
        <v>25</v>
      </c>
    </row>
    <row r="22" spans="1:35" x14ac:dyDescent="0.2">
      <c r="A22" s="7" t="s">
        <v>576</v>
      </c>
      <c r="B22" s="26"/>
      <c r="C22" s="8">
        <v>154</v>
      </c>
      <c r="D22" s="8">
        <v>89</v>
      </c>
      <c r="E22" s="8">
        <v>99</v>
      </c>
      <c r="F22" s="8">
        <f t="shared" si="0"/>
        <v>0.6428571428571429</v>
      </c>
      <c r="G22" s="11">
        <v>0.48124657204929117</v>
      </c>
      <c r="H22" s="25">
        <v>6.4000000000000003E-3</v>
      </c>
      <c r="I22" s="12">
        <v>6.3882302459161058E-2</v>
      </c>
      <c r="J22" s="13">
        <v>7.2000000000000005E-4</v>
      </c>
      <c r="K22" s="11">
        <v>7.5331999999999996E-2</v>
      </c>
      <c r="L22" s="12">
        <v>5.4600000000000003E-2</v>
      </c>
      <c r="M22" s="13">
        <v>6.7000000000000002E-4</v>
      </c>
      <c r="O22" s="14">
        <v>398.92776734558538</v>
      </c>
      <c r="P22" s="14">
        <v>4.3</v>
      </c>
      <c r="Q22" s="14">
        <v>399.19269499643076</v>
      </c>
      <c r="R22" s="14">
        <v>4.4000000000000004</v>
      </c>
      <c r="S22" s="8">
        <v>390</v>
      </c>
      <c r="T22" s="8">
        <v>27</v>
      </c>
      <c r="V22" s="14">
        <v>399.23364620584402</v>
      </c>
      <c r="W22" s="14">
        <v>4.4301966405760265</v>
      </c>
      <c r="Y22" s="11">
        <v>0.8274331407572636</v>
      </c>
      <c r="Z22" s="14">
        <v>352.3543086673339</v>
      </c>
      <c r="AA22" s="28">
        <f t="shared" si="1"/>
        <v>46.879337538510129</v>
      </c>
      <c r="AB22" s="7">
        <f t="shared" si="2"/>
        <v>2.0453579528604132E-3</v>
      </c>
      <c r="AC22" s="7">
        <f t="shared" si="3"/>
        <v>2.5682449193335444E-2</v>
      </c>
      <c r="AE22" s="40">
        <v>399.23364620584402</v>
      </c>
      <c r="AF22" s="41">
        <v>4.4301966405760265</v>
      </c>
      <c r="AI22" s="8" t="s">
        <v>25</v>
      </c>
    </row>
    <row r="23" spans="1:35" x14ac:dyDescent="0.2">
      <c r="A23" s="7" t="s">
        <v>577</v>
      </c>
      <c r="B23" s="26"/>
      <c r="C23" s="8">
        <v>316</v>
      </c>
      <c r="D23" s="8">
        <v>269</v>
      </c>
      <c r="E23" s="8">
        <v>276</v>
      </c>
      <c r="F23" s="8">
        <f t="shared" si="0"/>
        <v>0.87341772151898733</v>
      </c>
      <c r="G23" s="11">
        <v>0.5149467554669136</v>
      </c>
      <c r="H23" s="25">
        <v>5.7999999999999996E-3</v>
      </c>
      <c r="I23" s="12">
        <v>6.4231004983501455E-2</v>
      </c>
      <c r="J23" s="13">
        <v>5.5000000000000003E-4</v>
      </c>
      <c r="K23" s="11">
        <v>0.58162000000000003</v>
      </c>
      <c r="L23" s="12">
        <v>5.8220000000000001E-2</v>
      </c>
      <c r="M23" s="13">
        <v>5.5999999999999995E-4</v>
      </c>
      <c r="O23" s="14">
        <v>421.77011061319809</v>
      </c>
      <c r="P23" s="14">
        <v>3.9</v>
      </c>
      <c r="Q23" s="14">
        <v>401.30525254729275</v>
      </c>
      <c r="R23" s="14">
        <v>3.3</v>
      </c>
      <c r="S23" s="8">
        <v>544</v>
      </c>
      <c r="T23" s="8">
        <v>21</v>
      </c>
      <c r="V23" s="14">
        <v>399.52746051015885</v>
      </c>
      <c r="W23" s="14">
        <v>3.3705087942558905</v>
      </c>
      <c r="Y23" s="11">
        <v>0.82757080714115372</v>
      </c>
      <c r="Z23" s="14">
        <v>352.3543086673339</v>
      </c>
      <c r="AA23" s="28">
        <f t="shared" si="1"/>
        <v>47.17315184282495</v>
      </c>
      <c r="AB23" s="7">
        <f t="shared" si="2"/>
        <v>2.0581771490254786E-3</v>
      </c>
      <c r="AC23" s="7">
        <f t="shared" si="3"/>
        <v>2.7779592827838883E-2</v>
      </c>
      <c r="AE23" s="40">
        <v>399.52746051015885</v>
      </c>
      <c r="AF23" s="41">
        <v>3.3705087942558905</v>
      </c>
      <c r="AI23" s="8" t="s">
        <v>25</v>
      </c>
    </row>
    <row r="24" spans="1:35" x14ac:dyDescent="0.2">
      <c r="A24" s="7" t="s">
        <v>578</v>
      </c>
      <c r="B24" s="26"/>
      <c r="C24" s="8">
        <v>350</v>
      </c>
      <c r="D24" s="8">
        <v>241</v>
      </c>
      <c r="E24" s="8">
        <v>264</v>
      </c>
      <c r="F24" s="8">
        <f t="shared" si="0"/>
        <v>0.75428571428571434</v>
      </c>
      <c r="G24" s="11">
        <v>0.48393065745423458</v>
      </c>
      <c r="H24" s="25">
        <v>3.5999999999999999E-3</v>
      </c>
      <c r="I24" s="12">
        <v>6.4111449832299036E-2</v>
      </c>
      <c r="J24" s="13">
        <v>4.4000000000000002E-4</v>
      </c>
      <c r="K24" s="11">
        <v>0.59025000000000005</v>
      </c>
      <c r="L24" s="12">
        <v>5.5030000000000003E-2</v>
      </c>
      <c r="M24" s="13">
        <v>3.5E-4</v>
      </c>
      <c r="O24" s="14">
        <v>400.76602210549606</v>
      </c>
      <c r="P24" s="14">
        <v>2.5</v>
      </c>
      <c r="Q24" s="14">
        <v>400.58102508913794</v>
      </c>
      <c r="R24" s="14">
        <v>2.7</v>
      </c>
      <c r="S24" s="8">
        <v>412</v>
      </c>
      <c r="T24" s="8">
        <v>14</v>
      </c>
      <c r="V24" s="14">
        <v>400.4205672755815</v>
      </c>
      <c r="W24" s="14">
        <v>2.7034622905837837</v>
      </c>
      <c r="Y24" s="11">
        <v>0.82752360392989865</v>
      </c>
      <c r="Z24" s="14">
        <v>352.3543086673339</v>
      </c>
      <c r="AA24" s="28">
        <f t="shared" si="1"/>
        <v>48.066258608247608</v>
      </c>
      <c r="AB24" s="7">
        <f t="shared" si="2"/>
        <v>2.0971436345034373E-3</v>
      </c>
      <c r="AC24" s="7">
        <f t="shared" si="3"/>
        <v>3.0032404295107479E-2</v>
      </c>
      <c r="AE24" s="40">
        <v>400.4205672755815</v>
      </c>
      <c r="AF24" s="41">
        <v>2.7034622905837837</v>
      </c>
      <c r="AI24" s="8" t="s">
        <v>25</v>
      </c>
    </row>
    <row r="25" spans="1:35" x14ac:dyDescent="0.2">
      <c r="A25" s="7" t="s">
        <v>579</v>
      </c>
      <c r="C25" s="8">
        <v>332</v>
      </c>
      <c r="D25" s="8">
        <v>287</v>
      </c>
      <c r="E25" s="8">
        <v>315</v>
      </c>
      <c r="F25" s="8">
        <f t="shared" si="0"/>
        <v>0.9487951807228916</v>
      </c>
      <c r="G25" s="11">
        <v>0.48830472255858676</v>
      </c>
      <c r="H25" s="25">
        <v>4.4999999999999997E-3</v>
      </c>
      <c r="I25" s="12">
        <v>6.4689299729777411E-2</v>
      </c>
      <c r="J25" s="13">
        <v>5.0000000000000001E-4</v>
      </c>
      <c r="K25" s="11">
        <v>0.60677999999999999</v>
      </c>
      <c r="L25" s="12">
        <v>5.4980000000000001E-2</v>
      </c>
      <c r="M25" s="13">
        <v>4.0999999999999999E-4</v>
      </c>
      <c r="O25" s="14">
        <v>403.75458405918681</v>
      </c>
      <c r="P25" s="14">
        <v>3.1</v>
      </c>
      <c r="Q25" s="14">
        <v>404.0807043019459</v>
      </c>
      <c r="R25" s="14">
        <v>3.1</v>
      </c>
      <c r="S25" s="8">
        <v>411</v>
      </c>
      <c r="T25" s="8">
        <v>16</v>
      </c>
      <c r="V25" s="14">
        <v>403.98845370146631</v>
      </c>
      <c r="W25" s="14">
        <v>3.0719095985858202</v>
      </c>
      <c r="Y25" s="11">
        <v>0.82775178475267286</v>
      </c>
      <c r="Z25" s="14">
        <v>352.3543086673339</v>
      </c>
      <c r="AA25" s="28">
        <f t="shared" si="1"/>
        <v>51.634145034132416</v>
      </c>
      <c r="AB25" s="7">
        <f t="shared" si="2"/>
        <v>2.2528114672685957E-3</v>
      </c>
      <c r="AC25" s="7">
        <f t="shared" si="3"/>
        <v>3.2349627247335193E-2</v>
      </c>
      <c r="AE25" s="40">
        <v>403.98845370146631</v>
      </c>
      <c r="AF25" s="41">
        <v>3.0719095985858202</v>
      </c>
      <c r="AI25" s="8" t="s">
        <v>25</v>
      </c>
    </row>
    <row r="26" spans="1:35" x14ac:dyDescent="0.2">
      <c r="A26" s="7" t="s">
        <v>580</v>
      </c>
      <c r="C26" s="8">
        <v>147</v>
      </c>
      <c r="D26" s="8">
        <v>97</v>
      </c>
      <c r="E26" s="8">
        <v>100</v>
      </c>
      <c r="F26" s="8">
        <f t="shared" si="0"/>
        <v>0.68027210884353739</v>
      </c>
      <c r="G26" s="11">
        <v>0.49436876736234769</v>
      </c>
      <c r="H26" s="25">
        <v>5.3E-3</v>
      </c>
      <c r="I26" s="12">
        <v>6.4988187607783465E-2</v>
      </c>
      <c r="J26" s="13">
        <v>7.7999999999999999E-4</v>
      </c>
      <c r="K26" s="11">
        <v>0.49995000000000001</v>
      </c>
      <c r="L26" s="12">
        <v>5.5669999999999997E-2</v>
      </c>
      <c r="M26" s="13">
        <v>5.6999999999999998E-4</v>
      </c>
      <c r="O26" s="14">
        <v>407.88332079985912</v>
      </c>
      <c r="P26" s="14">
        <v>3.5</v>
      </c>
      <c r="Q26" s="14">
        <v>405.89013796478537</v>
      </c>
      <c r="R26" s="14">
        <v>4.7</v>
      </c>
      <c r="S26" s="8">
        <v>440</v>
      </c>
      <c r="T26" s="8">
        <v>23</v>
      </c>
      <c r="V26" s="14">
        <v>405.46475653664112</v>
      </c>
      <c r="W26" s="14">
        <v>4.7850782802459806</v>
      </c>
      <c r="Y26" s="11">
        <v>0.82786984093884997</v>
      </c>
      <c r="Z26" s="14">
        <v>352.3543086673339</v>
      </c>
      <c r="AA26" s="28">
        <f t="shared" si="1"/>
        <v>53.110447869307222</v>
      </c>
      <c r="AB26" s="7">
        <f t="shared" si="2"/>
        <v>2.3172229522277136E-3</v>
      </c>
      <c r="AC26" s="7">
        <f t="shared" si="3"/>
        <v>3.4679406055332151E-2</v>
      </c>
      <c r="AE26" s="40">
        <v>405.46475653664112</v>
      </c>
      <c r="AF26" s="41">
        <v>4.7850782802459806</v>
      </c>
      <c r="AI26" s="8" t="s">
        <v>25</v>
      </c>
    </row>
    <row r="27" spans="1:35" x14ac:dyDescent="0.2">
      <c r="A27" s="7" t="s">
        <v>581</v>
      </c>
      <c r="C27" s="8">
        <v>246</v>
      </c>
      <c r="D27" s="8">
        <v>250</v>
      </c>
      <c r="E27" s="8">
        <v>277</v>
      </c>
      <c r="F27" s="8">
        <f t="shared" si="0"/>
        <v>1.1260162601626016</v>
      </c>
      <c r="G27" s="11">
        <v>0.49407053565068731</v>
      </c>
      <c r="H27" s="25">
        <v>4.7999999999999996E-3</v>
      </c>
      <c r="I27" s="12">
        <v>6.4998150537050339E-2</v>
      </c>
      <c r="J27" s="13">
        <v>5.6999999999999998E-4</v>
      </c>
      <c r="K27" s="11">
        <v>0.47919</v>
      </c>
      <c r="L27" s="12">
        <v>5.5230000000000001E-2</v>
      </c>
      <c r="M27" s="13">
        <v>4.8999999999999998E-4</v>
      </c>
      <c r="O27" s="14">
        <v>407.68066021601288</v>
      </c>
      <c r="P27" s="14">
        <v>3.2</v>
      </c>
      <c r="Q27" s="14">
        <v>405.95044367414187</v>
      </c>
      <c r="R27" s="14">
        <v>3.4</v>
      </c>
      <c r="S27" s="8">
        <v>423</v>
      </c>
      <c r="T27" s="8">
        <v>20</v>
      </c>
      <c r="V27" s="14">
        <v>405.75253511342675</v>
      </c>
      <c r="W27" s="14">
        <v>3.5012147102726456</v>
      </c>
      <c r="Y27" s="11">
        <v>0.82787377651624217</v>
      </c>
      <c r="Z27" s="14">
        <v>352.3543086673339</v>
      </c>
      <c r="AA27" s="28">
        <f t="shared" si="1"/>
        <v>53.398226446092849</v>
      </c>
      <c r="AB27" s="7">
        <f t="shared" si="2"/>
        <v>2.3297788079969595E-3</v>
      </c>
      <c r="AC27" s="7">
        <f t="shared" si="3"/>
        <v>3.708781084666684E-2</v>
      </c>
      <c r="AE27" s="40">
        <v>405.75253511342675</v>
      </c>
      <c r="AF27" s="41">
        <v>3.5012147102726456</v>
      </c>
      <c r="AI27" s="8" t="s">
        <v>25</v>
      </c>
    </row>
    <row r="28" spans="1:35" x14ac:dyDescent="0.2">
      <c r="A28" s="7" t="s">
        <v>582</v>
      </c>
      <c r="C28" s="8">
        <v>294</v>
      </c>
      <c r="D28" s="8">
        <v>206</v>
      </c>
      <c r="E28" s="8">
        <v>214</v>
      </c>
      <c r="F28" s="8">
        <f t="shared" si="0"/>
        <v>0.72789115646258506</v>
      </c>
      <c r="G28" s="11">
        <v>0.49357348279792002</v>
      </c>
      <c r="H28" s="25">
        <v>4.4999999999999997E-3</v>
      </c>
      <c r="I28" s="12">
        <v>6.5277112556522646E-2</v>
      </c>
      <c r="J28" s="13">
        <v>4.4999999999999999E-4</v>
      </c>
      <c r="K28" s="11">
        <v>0.55942000000000003</v>
      </c>
      <c r="L28" s="12">
        <v>5.5050000000000002E-2</v>
      </c>
      <c r="M28" s="13">
        <v>4.0999999999999999E-4</v>
      </c>
      <c r="O28" s="14">
        <v>407.34280266349788</v>
      </c>
      <c r="P28" s="14">
        <v>3</v>
      </c>
      <c r="Q28" s="14">
        <v>407.638774529812</v>
      </c>
      <c r="R28" s="14">
        <v>2.8</v>
      </c>
      <c r="S28" s="8">
        <v>413</v>
      </c>
      <c r="T28" s="8">
        <v>17</v>
      </c>
      <c r="V28" s="14">
        <v>407.55463239768545</v>
      </c>
      <c r="W28" s="14">
        <v>2.7652818675773134</v>
      </c>
      <c r="Y28" s="11">
        <v>0.82798398240346494</v>
      </c>
      <c r="Z28" s="14">
        <v>352.3543086673339</v>
      </c>
      <c r="AA28" s="28">
        <f t="shared" si="1"/>
        <v>55.200323730351556</v>
      </c>
      <c r="AB28" s="7">
        <f t="shared" si="2"/>
        <v>2.4084047913346895E-3</v>
      </c>
      <c r="AC28" s="7">
        <f t="shared" si="3"/>
        <v>3.9530662049088651E-2</v>
      </c>
      <c r="AE28" s="40">
        <v>407.55463239768545</v>
      </c>
      <c r="AF28" s="41">
        <v>2.7652818675773134</v>
      </c>
      <c r="AI28" s="8" t="s">
        <v>25</v>
      </c>
    </row>
    <row r="29" spans="1:35" x14ac:dyDescent="0.2">
      <c r="A29" s="7" t="s">
        <v>583</v>
      </c>
      <c r="C29" s="8">
        <v>321</v>
      </c>
      <c r="D29" s="8">
        <v>201</v>
      </c>
      <c r="E29" s="8">
        <v>210</v>
      </c>
      <c r="F29" s="8">
        <f t="shared" si="0"/>
        <v>0.65420560747663548</v>
      </c>
      <c r="G29" s="11">
        <v>0.49347407222736656</v>
      </c>
      <c r="H29" s="25">
        <v>6.4000000000000003E-3</v>
      </c>
      <c r="I29" s="12">
        <v>6.5396667707725079E-2</v>
      </c>
      <c r="J29" s="13">
        <v>8.7000000000000001E-4</v>
      </c>
      <c r="K29" s="11">
        <v>0.41472999999999999</v>
      </c>
      <c r="L29" s="12">
        <v>5.4940000000000003E-2</v>
      </c>
      <c r="M29" s="13">
        <v>8.4999999999999995E-4</v>
      </c>
      <c r="O29" s="14">
        <v>407.27521766069339</v>
      </c>
      <c r="P29" s="14">
        <v>4.3</v>
      </c>
      <c r="Q29" s="14">
        <v>408.36220955792766</v>
      </c>
      <c r="R29" s="14">
        <v>5.2</v>
      </c>
      <c r="S29" s="8">
        <v>411</v>
      </c>
      <c r="T29" s="8">
        <v>34</v>
      </c>
      <c r="V29" s="14">
        <v>408.34413964754617</v>
      </c>
      <c r="W29" s="14">
        <v>5.3490263531709976</v>
      </c>
      <c r="Y29" s="11">
        <v>0.82803121924293754</v>
      </c>
      <c r="Z29" s="14">
        <v>352.3543086673339</v>
      </c>
      <c r="AA29" s="28">
        <f t="shared" si="1"/>
        <v>55.989830980212275</v>
      </c>
      <c r="AB29" s="7">
        <f t="shared" si="2"/>
        <v>2.4428512024218135E-3</v>
      </c>
      <c r="AC29" s="7">
        <f t="shared" si="3"/>
        <v>4.1975950566788697E-2</v>
      </c>
      <c r="AE29" s="40">
        <v>408.34413964754617</v>
      </c>
      <c r="AF29" s="41">
        <v>5.3490263531709976</v>
      </c>
      <c r="AI29" s="8" t="s">
        <v>25</v>
      </c>
    </row>
    <row r="30" spans="1:35" x14ac:dyDescent="0.2">
      <c r="A30" s="7" t="s">
        <v>584</v>
      </c>
      <c r="C30" s="8">
        <v>189</v>
      </c>
      <c r="D30" s="8">
        <v>233</v>
      </c>
      <c r="E30" s="8">
        <v>257</v>
      </c>
      <c r="F30" s="8">
        <f t="shared" si="0"/>
        <v>1.3597883597883598</v>
      </c>
      <c r="G30" s="11">
        <v>0.49297701937459926</v>
      </c>
      <c r="H30" s="25">
        <v>7.3000000000000001E-3</v>
      </c>
      <c r="I30" s="12">
        <v>6.5406630636991953E-2</v>
      </c>
      <c r="J30" s="13">
        <v>7.6000000000000004E-4</v>
      </c>
      <c r="K30" s="11">
        <v>0.62519999999999998</v>
      </c>
      <c r="L30" s="12">
        <v>5.4949999999999999E-2</v>
      </c>
      <c r="M30" s="13">
        <v>6.6E-4</v>
      </c>
      <c r="O30" s="14">
        <v>406.93722515222589</v>
      </c>
      <c r="P30" s="14">
        <v>5</v>
      </c>
      <c r="Q30" s="14">
        <v>408.42249214578737</v>
      </c>
      <c r="R30" s="14">
        <v>4.5999999999999996</v>
      </c>
      <c r="S30" s="8">
        <v>411</v>
      </c>
      <c r="T30" s="8">
        <v>27</v>
      </c>
      <c r="V30" s="14">
        <v>408.400002595866</v>
      </c>
      <c r="W30" s="14">
        <v>4.6693051338280176</v>
      </c>
      <c r="Y30" s="11">
        <v>0.82803515580179188</v>
      </c>
      <c r="Z30" s="14">
        <v>352.3543086673339</v>
      </c>
      <c r="AA30" s="28">
        <f t="shared" si="1"/>
        <v>56.045693928532103</v>
      </c>
      <c r="AB30" s="7">
        <f t="shared" si="2"/>
        <v>2.4452885177000494E-3</v>
      </c>
      <c r="AC30" s="7">
        <f t="shared" si="3"/>
        <v>4.4503303787795906E-2</v>
      </c>
      <c r="AE30" s="40">
        <v>408.400002595866</v>
      </c>
      <c r="AF30" s="41">
        <v>4.6693051338280176</v>
      </c>
      <c r="AI30" s="8" t="s">
        <v>25</v>
      </c>
    </row>
    <row r="31" spans="1:35" x14ac:dyDescent="0.2">
      <c r="A31" s="7" t="s">
        <v>585</v>
      </c>
      <c r="C31" s="8">
        <v>236</v>
      </c>
      <c r="D31" s="8">
        <v>152</v>
      </c>
      <c r="E31" s="8">
        <v>164</v>
      </c>
      <c r="F31" s="8">
        <f t="shared" si="0"/>
        <v>0.69491525423728817</v>
      </c>
      <c r="G31" s="11">
        <v>0.49486582021511499</v>
      </c>
      <c r="H31" s="25">
        <v>3.8999999999999998E-3</v>
      </c>
      <c r="I31" s="12">
        <v>6.5685592656464273E-2</v>
      </c>
      <c r="J31" s="13">
        <v>5.5999999999999995E-4</v>
      </c>
      <c r="K31" s="11">
        <v>0.65478999999999998</v>
      </c>
      <c r="L31" s="12">
        <v>5.4620000000000002E-2</v>
      </c>
      <c r="M31" s="13">
        <v>3.8000000000000002E-4</v>
      </c>
      <c r="O31" s="14">
        <v>408.22099857866039</v>
      </c>
      <c r="P31" s="14">
        <v>2.6</v>
      </c>
      <c r="Q31" s="14">
        <v>410.1101757750663</v>
      </c>
      <c r="R31" s="14">
        <v>3.4</v>
      </c>
      <c r="S31" s="8">
        <v>398</v>
      </c>
      <c r="T31" s="8">
        <v>16</v>
      </c>
      <c r="V31" s="14">
        <v>410.28091489337061</v>
      </c>
      <c r="W31" s="14">
        <v>3.437896211829607</v>
      </c>
      <c r="Y31" s="11">
        <v>0.8281453891648427</v>
      </c>
      <c r="Z31" s="14">
        <v>352.3543086673339</v>
      </c>
      <c r="AA31" s="28">
        <f t="shared" si="1"/>
        <v>57.926606226036711</v>
      </c>
      <c r="AB31" s="7">
        <f t="shared" si="2"/>
        <v>2.5273532210072086E-3</v>
      </c>
      <c r="AC31" s="7">
        <f t="shared" si="3"/>
        <v>4.7129894372639335E-2</v>
      </c>
      <c r="AE31" s="40">
        <v>410.28091489337061</v>
      </c>
      <c r="AF31" s="41">
        <v>3.437896211829607</v>
      </c>
      <c r="AI31" s="8" t="s">
        <v>25</v>
      </c>
    </row>
    <row r="32" spans="1:35" x14ac:dyDescent="0.2">
      <c r="A32" s="7" t="s">
        <v>586</v>
      </c>
      <c r="C32" s="8">
        <v>219</v>
      </c>
      <c r="D32" s="8">
        <v>128</v>
      </c>
      <c r="E32" s="8">
        <v>141</v>
      </c>
      <c r="F32" s="8">
        <f t="shared" si="0"/>
        <v>0.64383561643835618</v>
      </c>
      <c r="G32" s="11">
        <v>0.50301748700049853</v>
      </c>
      <c r="H32" s="25">
        <v>3.8E-3</v>
      </c>
      <c r="I32" s="12">
        <v>6.611399861493962E-2</v>
      </c>
      <c r="J32" s="13">
        <v>5.2999999999999998E-4</v>
      </c>
      <c r="K32" s="11">
        <v>0.50863999999999998</v>
      </c>
      <c r="L32" s="12">
        <v>5.5289999999999999E-2</v>
      </c>
      <c r="M32" s="13">
        <v>4.0999999999999999E-4</v>
      </c>
      <c r="O32" s="14">
        <v>413.74295114385438</v>
      </c>
      <c r="P32" s="14">
        <v>2.6</v>
      </c>
      <c r="Q32" s="14">
        <v>412.70111565037246</v>
      </c>
      <c r="R32" s="14">
        <v>3.2</v>
      </c>
      <c r="S32" s="8">
        <v>427</v>
      </c>
      <c r="T32" s="8">
        <v>16</v>
      </c>
      <c r="V32" s="14">
        <v>412.55542233066495</v>
      </c>
      <c r="W32" s="14">
        <v>3.2519813042658408</v>
      </c>
      <c r="Y32" s="11">
        <v>0.82831471263138901</v>
      </c>
      <c r="Z32" s="14">
        <v>352.3543086673339</v>
      </c>
      <c r="AA32" s="28">
        <f t="shared" si="1"/>
        <v>60.201113663331057</v>
      </c>
      <c r="AB32" s="7">
        <f t="shared" si="2"/>
        <v>2.6265905848434296E-3</v>
      </c>
      <c r="AC32" s="7">
        <f t="shared" si="3"/>
        <v>4.9773887191765571E-2</v>
      </c>
      <c r="AE32" s="40">
        <v>412.55542233066495</v>
      </c>
      <c r="AF32" s="41">
        <v>3.2519813042658408</v>
      </c>
      <c r="AI32" s="8" t="s">
        <v>25</v>
      </c>
    </row>
    <row r="33" spans="1:35" x14ac:dyDescent="0.2">
      <c r="A33" s="7" t="s">
        <v>587</v>
      </c>
      <c r="C33" s="8">
        <v>380</v>
      </c>
      <c r="D33" s="8">
        <v>208</v>
      </c>
      <c r="E33" s="8">
        <v>222</v>
      </c>
      <c r="F33" s="8">
        <f t="shared" si="0"/>
        <v>0.58421052631578951</v>
      </c>
      <c r="G33" s="11">
        <v>0.50440923498824697</v>
      </c>
      <c r="H33" s="25">
        <v>4.4999999999999997E-3</v>
      </c>
      <c r="I33" s="12">
        <v>6.6193702049074557E-2</v>
      </c>
      <c r="J33" s="13">
        <v>6.8000000000000005E-4</v>
      </c>
      <c r="K33" s="11">
        <v>0.45421</v>
      </c>
      <c r="L33" s="12">
        <v>5.5460000000000002E-2</v>
      </c>
      <c r="M33" s="13">
        <v>5.4000000000000001E-4</v>
      </c>
      <c r="O33" s="14">
        <v>414.68272960077297</v>
      </c>
      <c r="P33" s="14">
        <v>3</v>
      </c>
      <c r="Q33" s="14">
        <v>413.18303610514494</v>
      </c>
      <c r="R33" s="14">
        <v>4.0999999999999996</v>
      </c>
      <c r="S33" s="8">
        <v>429</v>
      </c>
      <c r="T33" s="8">
        <v>22</v>
      </c>
      <c r="V33" s="14">
        <v>412.95427927095119</v>
      </c>
      <c r="W33" s="14">
        <v>4.1718086981149067</v>
      </c>
      <c r="Y33" s="11">
        <v>0.82834621955000087</v>
      </c>
      <c r="Z33" s="14">
        <v>352.3543086673339</v>
      </c>
      <c r="AA33" s="28">
        <f t="shared" si="1"/>
        <v>60.599970603617294</v>
      </c>
      <c r="AB33" s="7">
        <f t="shared" si="2"/>
        <v>2.6439928191262386E-3</v>
      </c>
      <c r="AC33" s="7">
        <f t="shared" si="3"/>
        <v>5.2475171453914241E-2</v>
      </c>
      <c r="AE33" s="40">
        <v>412.95427927095119</v>
      </c>
      <c r="AF33" s="41">
        <v>4.1718086981149067</v>
      </c>
      <c r="AI33" s="8" t="s">
        <v>25</v>
      </c>
    </row>
    <row r="34" spans="1:35" x14ac:dyDescent="0.2">
      <c r="A34" s="7" t="s">
        <v>588</v>
      </c>
      <c r="C34" s="8">
        <v>161</v>
      </c>
      <c r="D34" s="8">
        <v>142</v>
      </c>
      <c r="E34" s="8">
        <v>150</v>
      </c>
      <c r="F34" s="8">
        <f t="shared" si="0"/>
        <v>0.93167701863354035</v>
      </c>
      <c r="G34" s="11">
        <v>0.50222220243607085</v>
      </c>
      <c r="H34" s="25">
        <v>4.1000000000000003E-3</v>
      </c>
      <c r="I34" s="12">
        <v>6.6373034775878192E-2</v>
      </c>
      <c r="J34" s="13">
        <v>4.8999999999999998E-4</v>
      </c>
      <c r="K34" s="11">
        <v>0.48322999999999999</v>
      </c>
      <c r="L34" s="12">
        <v>5.5050000000000002E-2</v>
      </c>
      <c r="M34" s="13">
        <v>4.4999999999999999E-4</v>
      </c>
      <c r="O34" s="14">
        <v>413.20554410046594</v>
      </c>
      <c r="P34" s="14">
        <v>2.8</v>
      </c>
      <c r="Q34" s="14">
        <v>414.26722542137662</v>
      </c>
      <c r="R34" s="14">
        <v>3</v>
      </c>
      <c r="S34" s="8">
        <v>418</v>
      </c>
      <c r="T34" s="8">
        <v>19</v>
      </c>
      <c r="V34" s="14">
        <v>414.26739167348234</v>
      </c>
      <c r="W34" s="14">
        <v>3.0097863262649818</v>
      </c>
      <c r="Y34" s="11">
        <v>0.8284171157109369</v>
      </c>
      <c r="Z34" s="14">
        <v>352.3543086673339</v>
      </c>
      <c r="AA34" s="28">
        <f t="shared" si="1"/>
        <v>61.91308300614844</v>
      </c>
      <c r="AB34" s="7">
        <f t="shared" si="2"/>
        <v>2.7012842621486665E-3</v>
      </c>
      <c r="AC34" s="7">
        <f t="shared" si="3"/>
        <v>5.5180353662885151E-2</v>
      </c>
      <c r="AE34" s="40">
        <v>414.26739167348234</v>
      </c>
      <c r="AF34" s="41">
        <v>3.0097863262649818</v>
      </c>
      <c r="AI34" s="8" t="s">
        <v>25</v>
      </c>
    </row>
    <row r="35" spans="1:35" x14ac:dyDescent="0.2">
      <c r="A35" s="7" t="s">
        <v>589</v>
      </c>
      <c r="C35" s="8">
        <v>349</v>
      </c>
      <c r="D35" s="8">
        <v>105</v>
      </c>
      <c r="E35" s="8">
        <v>110</v>
      </c>
      <c r="F35" s="8">
        <f t="shared" si="0"/>
        <v>0.31518624641833809</v>
      </c>
      <c r="G35" s="11">
        <v>0.50222220243607085</v>
      </c>
      <c r="H35" s="25">
        <v>4.3E-3</v>
      </c>
      <c r="I35" s="12">
        <v>6.6373034775878192E-2</v>
      </c>
      <c r="J35" s="13">
        <v>6.7000000000000002E-4</v>
      </c>
      <c r="K35" s="11">
        <v>0.55276000000000003</v>
      </c>
      <c r="L35" s="12">
        <v>5.4879999999999998E-2</v>
      </c>
      <c r="M35" s="13">
        <v>5.0000000000000001E-4</v>
      </c>
      <c r="O35" s="14">
        <v>413.20554410046594</v>
      </c>
      <c r="P35" s="14">
        <v>2.9</v>
      </c>
      <c r="Q35" s="14">
        <v>414.26722542137662</v>
      </c>
      <c r="R35" s="14">
        <v>4</v>
      </c>
      <c r="S35" s="8">
        <v>407</v>
      </c>
      <c r="T35" s="8">
        <v>21</v>
      </c>
      <c r="V35" s="14">
        <v>414.35673210630569</v>
      </c>
      <c r="W35" s="14">
        <v>4.1119737357211497</v>
      </c>
      <c r="Y35" s="11">
        <v>0.8284171157109369</v>
      </c>
      <c r="Z35" s="14">
        <v>352.3543086673339</v>
      </c>
      <c r="AA35" s="28">
        <f t="shared" si="1"/>
        <v>62.002423438971789</v>
      </c>
      <c r="AB35" s="7">
        <f t="shared" si="2"/>
        <v>2.7051822089709126E-3</v>
      </c>
      <c r="AC35" s="7">
        <f t="shared" si="3"/>
        <v>5.7939698973277651E-2</v>
      </c>
      <c r="AE35" s="40">
        <v>414.35673210630569</v>
      </c>
      <c r="AF35" s="41">
        <v>4.1119737357211497</v>
      </c>
      <c r="AI35" s="8" t="s">
        <v>25</v>
      </c>
    </row>
    <row r="36" spans="1:35" x14ac:dyDescent="0.2">
      <c r="A36" s="7" t="s">
        <v>590</v>
      </c>
      <c r="C36" s="8">
        <v>412</v>
      </c>
      <c r="D36" s="8">
        <v>199</v>
      </c>
      <c r="E36" s="8">
        <v>219</v>
      </c>
      <c r="F36" s="8">
        <f t="shared" si="0"/>
        <v>0.53155339805825241</v>
      </c>
      <c r="G36" s="11">
        <v>0.50172514958330361</v>
      </c>
      <c r="H36" s="25">
        <v>3.7000000000000002E-3</v>
      </c>
      <c r="I36" s="12">
        <v>6.6572293361215576E-2</v>
      </c>
      <c r="J36" s="13">
        <v>5.5999999999999995E-4</v>
      </c>
      <c r="K36" s="11">
        <v>0.78813</v>
      </c>
      <c r="L36" s="12">
        <v>5.484E-2</v>
      </c>
      <c r="M36" s="13">
        <v>3.2000000000000003E-4</v>
      </c>
      <c r="O36" s="14">
        <v>412.86952020341619</v>
      </c>
      <c r="P36" s="14">
        <v>2.6</v>
      </c>
      <c r="Q36" s="14">
        <v>415.47166639529058</v>
      </c>
      <c r="R36" s="14">
        <v>3.4</v>
      </c>
      <c r="S36" s="8">
        <v>404</v>
      </c>
      <c r="T36" s="8">
        <v>13</v>
      </c>
      <c r="V36" s="14">
        <v>415.59814332732168</v>
      </c>
      <c r="W36" s="14">
        <v>3.4338058175625181</v>
      </c>
      <c r="Y36" s="11">
        <v>0.82849589830565151</v>
      </c>
      <c r="Z36" s="14">
        <v>352.3543086673339</v>
      </c>
      <c r="AA36" s="28">
        <f t="shared" si="1"/>
        <v>63.243834659987783</v>
      </c>
      <c r="AB36" s="7">
        <f t="shared" si="2"/>
        <v>2.7593453103925011E-3</v>
      </c>
      <c r="AC36" s="7">
        <f t="shared" si="3"/>
        <v>6.0802630788574882E-2</v>
      </c>
      <c r="AE36" s="40">
        <v>415.59814332732168</v>
      </c>
      <c r="AF36" s="41">
        <v>3.4338058175625181</v>
      </c>
      <c r="AI36" s="8" t="s">
        <v>25</v>
      </c>
    </row>
    <row r="37" spans="1:35" ht="13.5" thickBot="1" x14ac:dyDescent="0.25">
      <c r="A37" s="7" t="s">
        <v>591</v>
      </c>
      <c r="C37" s="8">
        <v>312</v>
      </c>
      <c r="D37" s="8">
        <v>220</v>
      </c>
      <c r="E37" s="8">
        <v>239</v>
      </c>
      <c r="F37" s="8">
        <f t="shared" si="0"/>
        <v>0.76602564102564108</v>
      </c>
      <c r="G37" s="11">
        <v>0.50848506838093865</v>
      </c>
      <c r="H37" s="25">
        <v>5.4000000000000003E-3</v>
      </c>
      <c r="I37" s="12">
        <v>6.7020625178224644E-2</v>
      </c>
      <c r="J37" s="13">
        <v>6.0999999999999997E-4</v>
      </c>
      <c r="K37" s="11">
        <v>0.51339999999999997</v>
      </c>
      <c r="L37" s="12">
        <v>5.5539999999999999E-2</v>
      </c>
      <c r="M37" s="13">
        <v>5.5000000000000003E-4</v>
      </c>
      <c r="O37" s="14">
        <v>417.42994491117929</v>
      </c>
      <c r="P37" s="14">
        <v>3.6</v>
      </c>
      <c r="Q37" s="14">
        <v>418.18083607886302</v>
      </c>
      <c r="R37" s="14">
        <v>3.7</v>
      </c>
      <c r="S37" s="8">
        <v>430</v>
      </c>
      <c r="T37" s="8">
        <v>22</v>
      </c>
      <c r="V37" s="14">
        <v>417.9723325107222</v>
      </c>
      <c r="W37" s="14">
        <v>3.7431251525553013</v>
      </c>
      <c r="Y37" s="11">
        <v>0.82867319408710594</v>
      </c>
      <c r="Z37" s="14">
        <v>352.3543086673339</v>
      </c>
      <c r="AA37" s="28">
        <f t="shared" si="1"/>
        <v>65.618023843388301</v>
      </c>
      <c r="AB37" s="7">
        <f t="shared" si="2"/>
        <v>2.8629318152972321E-3</v>
      </c>
      <c r="AC37" s="7">
        <f t="shared" si="3"/>
        <v>6.3973873176341789E-2</v>
      </c>
      <c r="AE37" s="42">
        <v>417.9723325107222</v>
      </c>
      <c r="AF37" s="43">
        <v>3.7431251525553013</v>
      </c>
    </row>
    <row r="38" spans="1:35" ht="16.5" x14ac:dyDescent="0.3">
      <c r="A38" s="7" t="s">
        <v>592</v>
      </c>
      <c r="C38" s="8">
        <v>355</v>
      </c>
      <c r="D38" s="8">
        <v>138</v>
      </c>
      <c r="E38" s="8">
        <v>137</v>
      </c>
      <c r="F38" s="8">
        <f t="shared" si="0"/>
        <v>0.38591549295774646</v>
      </c>
      <c r="G38" s="11">
        <v>0.51971846285347956</v>
      </c>
      <c r="H38" s="25">
        <v>4.8999999999999998E-3</v>
      </c>
      <c r="I38" s="12">
        <v>6.8166362043914519E-2</v>
      </c>
      <c r="J38" s="13">
        <v>6.2E-4</v>
      </c>
      <c r="K38" s="11">
        <v>0.64771000000000001</v>
      </c>
      <c r="L38" s="12">
        <v>5.543E-2</v>
      </c>
      <c r="M38" s="13">
        <v>4.2999999999999999E-4</v>
      </c>
      <c r="O38" s="14">
        <v>424.96328973507281</v>
      </c>
      <c r="P38" s="14">
        <v>3.3</v>
      </c>
      <c r="Q38" s="14">
        <v>425.09910144207799</v>
      </c>
      <c r="R38" s="14">
        <v>3.8</v>
      </c>
      <c r="S38" s="8">
        <v>430</v>
      </c>
      <c r="T38" s="8">
        <v>17</v>
      </c>
      <c r="V38" s="14">
        <v>425.03877062405314</v>
      </c>
      <c r="W38" s="14">
        <v>3.7982461797610054</v>
      </c>
      <c r="Y38" s="11">
        <v>0.82912650294867429</v>
      </c>
      <c r="Z38" s="14">
        <v>352.3543086673339</v>
      </c>
      <c r="AA38" s="28">
        <f t="shared" si="1"/>
        <v>72.684461956719247</v>
      </c>
      <c r="AB38" s="7">
        <f t="shared" si="2"/>
        <v>3.1712423877669114E-3</v>
      </c>
      <c r="AC38" s="7">
        <f t="shared" si="3"/>
        <v>6.7289307476907409E-2</v>
      </c>
      <c r="AE38" s="38">
        <v>425.03877062405314</v>
      </c>
      <c r="AF38" s="39">
        <v>3.7982461797610054</v>
      </c>
      <c r="AG38" s="29" t="s">
        <v>1107</v>
      </c>
      <c r="AI38" s="8" t="s">
        <v>25</v>
      </c>
    </row>
    <row r="39" spans="1:35" x14ac:dyDescent="0.2">
      <c r="A39" s="7" t="s">
        <v>593</v>
      </c>
      <c r="C39" s="8">
        <v>369</v>
      </c>
      <c r="D39" s="8">
        <v>133</v>
      </c>
      <c r="E39" s="8">
        <v>136</v>
      </c>
      <c r="F39" s="8">
        <f t="shared" si="0"/>
        <v>0.36856368563685638</v>
      </c>
      <c r="G39" s="11">
        <v>0.52836718249163039</v>
      </c>
      <c r="H39" s="25">
        <v>4.3E-3</v>
      </c>
      <c r="I39" s="12">
        <v>6.8744211941392908E-2</v>
      </c>
      <c r="J39" s="13">
        <v>5.6999999999999998E-4</v>
      </c>
      <c r="K39" s="11">
        <v>0.56971000000000005</v>
      </c>
      <c r="L39" s="12">
        <v>5.5849999999999997E-2</v>
      </c>
      <c r="M39" s="13">
        <v>4.4000000000000002E-4</v>
      </c>
      <c r="O39" s="14">
        <v>430.72545520031838</v>
      </c>
      <c r="P39" s="14">
        <v>2.9</v>
      </c>
      <c r="Q39" s="14">
        <v>428.58549896416605</v>
      </c>
      <c r="R39" s="14">
        <v>3.4</v>
      </c>
      <c r="S39" s="8">
        <v>447</v>
      </c>
      <c r="T39" s="8">
        <v>17</v>
      </c>
      <c r="V39" s="14">
        <v>428.34363046091499</v>
      </c>
      <c r="W39" s="14">
        <v>3.4907519159099616</v>
      </c>
      <c r="Y39" s="11">
        <v>0.82935524794985338</v>
      </c>
      <c r="Z39" s="14">
        <v>352.3543086673339</v>
      </c>
      <c r="AA39" s="28">
        <f t="shared" si="1"/>
        <v>75.989321793581098</v>
      </c>
      <c r="AB39" s="7">
        <f t="shared" si="2"/>
        <v>3.3154343005656261E-3</v>
      </c>
      <c r="AC39" s="7">
        <f t="shared" si="3"/>
        <v>7.0808978937252479E-2</v>
      </c>
      <c r="AE39" s="40">
        <v>428.34363046091499</v>
      </c>
      <c r="AF39" s="41">
        <v>3.4907519159099616</v>
      </c>
      <c r="AI39" s="8" t="s">
        <v>25</v>
      </c>
    </row>
    <row r="40" spans="1:35" ht="13.5" thickBot="1" x14ac:dyDescent="0.25">
      <c r="A40" s="7" t="s">
        <v>594</v>
      </c>
      <c r="C40" s="8">
        <v>306</v>
      </c>
      <c r="D40" s="8">
        <v>160</v>
      </c>
      <c r="E40" s="8">
        <v>167</v>
      </c>
      <c r="F40" s="8">
        <f t="shared" si="0"/>
        <v>0.54575163398692805</v>
      </c>
      <c r="G40" s="11">
        <v>0.55302100398888809</v>
      </c>
      <c r="H40" s="25">
        <v>7.4999999999999997E-3</v>
      </c>
      <c r="I40" s="12">
        <v>6.9670764363211693E-2</v>
      </c>
      <c r="J40" s="13">
        <v>7.2000000000000005E-4</v>
      </c>
      <c r="K40" s="11">
        <v>0.70630000000000004</v>
      </c>
      <c r="L40" s="12">
        <v>5.7630000000000001E-2</v>
      </c>
      <c r="M40" s="13">
        <v>4.4999999999999999E-4</v>
      </c>
      <c r="O40" s="14">
        <v>446.97372072768792</v>
      </c>
      <c r="P40" s="14">
        <v>4.9000000000000004</v>
      </c>
      <c r="Q40" s="14">
        <v>434.17182445519813</v>
      </c>
      <c r="R40" s="14">
        <v>4.3</v>
      </c>
      <c r="S40" s="8">
        <v>515</v>
      </c>
      <c r="T40" s="8">
        <v>17</v>
      </c>
      <c r="V40" s="14">
        <v>433.0247195279008</v>
      </c>
      <c r="W40" s="14">
        <v>4.394163411022725</v>
      </c>
      <c r="Y40" s="11">
        <v>0.82972219600330621</v>
      </c>
      <c r="Z40" s="14">
        <v>352.3543086673339</v>
      </c>
      <c r="AA40" s="28">
        <f t="shared" si="1"/>
        <v>80.670410860566903</v>
      </c>
      <c r="AB40" s="7">
        <f t="shared" si="2"/>
        <v>3.5196714603450735E-3</v>
      </c>
      <c r="AC40" s="7">
        <f t="shared" si="3"/>
        <v>7.5576909558909888E-2</v>
      </c>
      <c r="AE40" s="42">
        <v>433.0247195279008</v>
      </c>
      <c r="AF40" s="43">
        <v>4.394163411022725</v>
      </c>
      <c r="AI40" s="8" t="s">
        <v>25</v>
      </c>
    </row>
    <row r="41" spans="1:35" x14ac:dyDescent="0.2">
      <c r="A41" s="7" t="s">
        <v>595</v>
      </c>
      <c r="C41" s="8">
        <v>462</v>
      </c>
      <c r="D41" s="8">
        <v>344</v>
      </c>
      <c r="E41" s="8">
        <v>332</v>
      </c>
      <c r="F41" s="8">
        <f t="shared" si="0"/>
        <v>0.7186147186147186</v>
      </c>
      <c r="G41" s="11">
        <v>0.57538838236341616</v>
      </c>
      <c r="H41" s="25">
        <v>4.1000000000000003E-3</v>
      </c>
      <c r="I41" s="12">
        <v>7.4243748896704348E-2</v>
      </c>
      <c r="J41" s="13">
        <v>5.5999999999999995E-4</v>
      </c>
      <c r="K41" s="11">
        <v>0.71435000000000004</v>
      </c>
      <c r="L41" s="12">
        <v>5.6300000000000003E-2</v>
      </c>
      <c r="M41" s="13">
        <v>3.2000000000000003E-4</v>
      </c>
      <c r="O41" s="14">
        <v>461.49345977109652</v>
      </c>
      <c r="P41" s="14">
        <v>2.6</v>
      </c>
      <c r="Q41" s="14">
        <v>461.67235852655409</v>
      </c>
      <c r="R41" s="14">
        <v>3.4</v>
      </c>
      <c r="S41" s="8">
        <v>463</v>
      </c>
      <c r="T41" s="8">
        <v>13</v>
      </c>
      <c r="V41" s="14">
        <v>461.63465671608935</v>
      </c>
      <c r="W41" s="14">
        <v>3.4150401505922492</v>
      </c>
      <c r="Y41" s="11">
        <v>0.83153627197273627</v>
      </c>
      <c r="Z41" s="14">
        <v>352.3543086673339</v>
      </c>
      <c r="AA41" s="28">
        <f t="shared" si="1"/>
        <v>109.28034804875546</v>
      </c>
      <c r="AB41" s="7">
        <f t="shared" si="2"/>
        <v>4.7679306216574053E-3</v>
      </c>
      <c r="AC41" s="7">
        <f t="shared" si="3"/>
        <v>8.0544757179725715E-2</v>
      </c>
      <c r="AE41" s="38">
        <v>461.63465671608935</v>
      </c>
      <c r="AF41" s="39">
        <v>3.4150401505922492</v>
      </c>
      <c r="AG41" s="7" t="s">
        <v>1115</v>
      </c>
      <c r="AI41" s="8" t="s">
        <v>25</v>
      </c>
    </row>
    <row r="42" spans="1:35" x14ac:dyDescent="0.2">
      <c r="A42" s="7" t="s">
        <v>596</v>
      </c>
      <c r="C42" s="8">
        <v>193</v>
      </c>
      <c r="D42" s="8">
        <v>273</v>
      </c>
      <c r="E42" s="8">
        <v>261</v>
      </c>
      <c r="F42" s="8">
        <f t="shared" si="0"/>
        <v>1.3523316062176165</v>
      </c>
      <c r="G42" s="11">
        <v>0.58354004914879964</v>
      </c>
      <c r="H42" s="25">
        <v>4.7000000000000002E-3</v>
      </c>
      <c r="I42" s="12">
        <v>7.5010894450253218E-2</v>
      </c>
      <c r="J42" s="13">
        <v>5.5000000000000003E-4</v>
      </c>
      <c r="K42" s="11">
        <v>0.66225999999999996</v>
      </c>
      <c r="L42" s="12">
        <v>5.645E-2</v>
      </c>
      <c r="M42" s="13">
        <v>3.6000000000000002E-4</v>
      </c>
      <c r="O42" s="14">
        <v>466.73389674946105</v>
      </c>
      <c r="P42" s="14">
        <v>3</v>
      </c>
      <c r="Q42" s="14">
        <v>466.27426849703335</v>
      </c>
      <c r="R42" s="14">
        <v>3.3</v>
      </c>
      <c r="S42" s="8">
        <v>470</v>
      </c>
      <c r="T42" s="8">
        <v>14</v>
      </c>
      <c r="V42" s="14">
        <v>466.21672826504596</v>
      </c>
      <c r="W42" s="14">
        <v>3.3538298376178317</v>
      </c>
      <c r="Y42" s="11">
        <v>0.83184108294749104</v>
      </c>
      <c r="Z42" s="14">
        <v>352.3543086673339</v>
      </c>
      <c r="AA42" s="28">
        <f t="shared" si="1"/>
        <v>113.86241959771206</v>
      </c>
      <c r="AB42" s="7">
        <f t="shared" si="2"/>
        <v>4.9678476208158294E-3</v>
      </c>
      <c r="AC42" s="7">
        <f t="shared" si="3"/>
        <v>8.5602767034656996E-2</v>
      </c>
      <c r="AE42" s="40">
        <v>466.21672826504596</v>
      </c>
      <c r="AF42" s="41">
        <v>3.3538298376178317</v>
      </c>
      <c r="AI42" s="8" t="s">
        <v>25</v>
      </c>
    </row>
    <row r="43" spans="1:35" x14ac:dyDescent="0.2">
      <c r="A43" s="7" t="s">
        <v>597</v>
      </c>
      <c r="C43" s="8">
        <v>433</v>
      </c>
      <c r="D43" s="8">
        <v>422</v>
      </c>
      <c r="E43" s="8">
        <v>412</v>
      </c>
      <c r="F43" s="8">
        <f t="shared" si="0"/>
        <v>0.9515011547344111</v>
      </c>
      <c r="G43" s="11">
        <v>0.57340017095234697</v>
      </c>
      <c r="H43" s="25">
        <v>5.0000000000000001E-3</v>
      </c>
      <c r="I43" s="12">
        <v>7.5269930611191804E-2</v>
      </c>
      <c r="J43" s="13">
        <v>7.1000000000000002E-4</v>
      </c>
      <c r="K43" s="11">
        <v>0.59936</v>
      </c>
      <c r="L43" s="12">
        <v>5.5620000000000003E-2</v>
      </c>
      <c r="M43" s="13">
        <v>4.4000000000000002E-4</v>
      </c>
      <c r="O43" s="14">
        <v>460.21119110986234</v>
      </c>
      <c r="P43" s="14">
        <v>3.2</v>
      </c>
      <c r="Q43" s="14">
        <v>467.82741855089517</v>
      </c>
      <c r="R43" s="14">
        <v>4.3</v>
      </c>
      <c r="S43" s="8">
        <v>435</v>
      </c>
      <c r="T43" s="8">
        <v>18</v>
      </c>
      <c r="V43" s="14">
        <v>468.28323491265405</v>
      </c>
      <c r="W43" s="14">
        <v>4.3325278046871061</v>
      </c>
      <c r="Y43" s="11">
        <v>0.83194403777148496</v>
      </c>
      <c r="Z43" s="14">
        <v>352.3543086673339</v>
      </c>
      <c r="AA43" s="28">
        <f t="shared" si="1"/>
        <v>115.92892624532016</v>
      </c>
      <c r="AB43" s="7">
        <f t="shared" si="2"/>
        <v>5.0580098549312747E-3</v>
      </c>
      <c r="AC43" s="7">
        <f t="shared" si="3"/>
        <v>9.0959628519386701E-2</v>
      </c>
      <c r="AE43" s="40">
        <v>468.28323491265405</v>
      </c>
      <c r="AF43" s="41">
        <v>4.3325278046871061</v>
      </c>
    </row>
    <row r="44" spans="1:35" x14ac:dyDescent="0.2">
      <c r="A44" s="7" t="s">
        <v>598</v>
      </c>
      <c r="C44" s="8">
        <v>342</v>
      </c>
      <c r="D44" s="8">
        <v>343</v>
      </c>
      <c r="E44" s="8">
        <v>310</v>
      </c>
      <c r="F44" s="8">
        <f t="shared" si="0"/>
        <v>0.9064327485380117</v>
      </c>
      <c r="G44" s="11">
        <v>0.5953699070446612</v>
      </c>
      <c r="H44" s="25">
        <v>6.4999999999999997E-3</v>
      </c>
      <c r="I44" s="12">
        <v>7.648540798174977E-2</v>
      </c>
      <c r="J44" s="13">
        <v>8.1999999999999998E-4</v>
      </c>
      <c r="K44" s="11">
        <v>0.48515999999999998</v>
      </c>
      <c r="L44" s="12">
        <v>5.654E-2</v>
      </c>
      <c r="M44" s="13">
        <v>5.9999999999999995E-4</v>
      </c>
      <c r="O44" s="14">
        <v>474.29113671190674</v>
      </c>
      <c r="P44" s="14">
        <v>4.0999999999999996</v>
      </c>
      <c r="Q44" s="14">
        <v>475.11028315214855</v>
      </c>
      <c r="R44" s="14">
        <v>4.9000000000000004</v>
      </c>
      <c r="S44" s="8">
        <v>471</v>
      </c>
      <c r="T44" s="8">
        <v>24</v>
      </c>
      <c r="V44" s="14">
        <v>475.13287529352812</v>
      </c>
      <c r="W44" s="14">
        <v>4.9989661292320333</v>
      </c>
      <c r="Y44" s="11">
        <v>0.83242734656936868</v>
      </c>
      <c r="Z44" s="14">
        <v>352.3543086673339</v>
      </c>
      <c r="AA44" s="28">
        <f t="shared" si="1"/>
        <v>122.77856662619422</v>
      </c>
      <c r="AB44" s="7">
        <f t="shared" si="2"/>
        <v>5.356861484729707E-3</v>
      </c>
      <c r="AC44" s="7">
        <f t="shared" si="3"/>
        <v>9.6382320350154593E-2</v>
      </c>
      <c r="AE44" s="40">
        <v>475.13287529352812</v>
      </c>
      <c r="AF44" s="41">
        <v>4.9989661292320333</v>
      </c>
    </row>
    <row r="45" spans="1:35" x14ac:dyDescent="0.2">
      <c r="A45" s="7" t="s">
        <v>599</v>
      </c>
      <c r="C45" s="8">
        <v>466</v>
      </c>
      <c r="D45" s="8">
        <v>371</v>
      </c>
      <c r="E45" s="8">
        <v>353</v>
      </c>
      <c r="F45" s="8">
        <f t="shared" si="0"/>
        <v>0.75751072961373389</v>
      </c>
      <c r="G45" s="11">
        <v>0.59715929731462347</v>
      </c>
      <c r="H45" s="25">
        <v>4.0000000000000001E-3</v>
      </c>
      <c r="I45" s="12">
        <v>7.6744444142688342E-2</v>
      </c>
      <c r="J45" s="13">
        <v>5.0000000000000001E-4</v>
      </c>
      <c r="K45" s="11">
        <v>0.69191000000000003</v>
      </c>
      <c r="L45" s="12">
        <v>5.6649999999999999E-2</v>
      </c>
      <c r="M45" s="13">
        <v>2.9E-4</v>
      </c>
      <c r="O45" s="14">
        <v>475.4293670175619</v>
      </c>
      <c r="P45" s="14">
        <v>2.5</v>
      </c>
      <c r="Q45" s="14">
        <v>476.66130603803458</v>
      </c>
      <c r="R45" s="14">
        <v>3</v>
      </c>
      <c r="S45" s="8">
        <v>478</v>
      </c>
      <c r="T45" s="8">
        <v>11</v>
      </c>
      <c r="V45" s="14">
        <v>476.64169823959736</v>
      </c>
      <c r="W45" s="14">
        <v>3.0444408250648816</v>
      </c>
      <c r="Y45" s="11">
        <v>0.83253039217897673</v>
      </c>
      <c r="Z45" s="14">
        <v>352.3543086673339</v>
      </c>
      <c r="AA45" s="28">
        <f t="shared" si="1"/>
        <v>124.28738957226346</v>
      </c>
      <c r="AB45" s="7">
        <f t="shared" si="2"/>
        <v>5.4226918307678923E-3</v>
      </c>
      <c r="AC45" s="7">
        <f t="shared" si="3"/>
        <v>0.1018954581475718</v>
      </c>
      <c r="AE45" s="40">
        <v>476.64169823959736</v>
      </c>
      <c r="AF45" s="41">
        <v>3.0444408250648816</v>
      </c>
    </row>
    <row r="46" spans="1:35" ht="13.5" thickBot="1" x14ac:dyDescent="0.25">
      <c r="A46" s="7" t="s">
        <v>600</v>
      </c>
      <c r="C46" s="8">
        <v>108</v>
      </c>
      <c r="D46" s="8">
        <v>101</v>
      </c>
      <c r="E46" s="8">
        <v>86</v>
      </c>
      <c r="F46" s="8">
        <f t="shared" si="0"/>
        <v>0.79629629629629628</v>
      </c>
      <c r="G46" s="11">
        <v>0.65630858679393111</v>
      </c>
      <c r="H46" s="25">
        <v>8.2000000000000007E-3</v>
      </c>
      <c r="I46" s="12">
        <v>7.7591293130372177E-2</v>
      </c>
      <c r="J46" s="13">
        <v>5.5999999999999995E-4</v>
      </c>
      <c r="K46" s="11">
        <v>0.39924999999999999</v>
      </c>
      <c r="L46" s="12">
        <v>6.1710000000000001E-2</v>
      </c>
      <c r="M46" s="13">
        <v>6.6E-4</v>
      </c>
      <c r="O46" s="14">
        <v>512.35353940740197</v>
      </c>
      <c r="P46" s="14">
        <v>5</v>
      </c>
      <c r="Q46" s="14">
        <v>481.72935509932358</v>
      </c>
      <c r="R46" s="14">
        <v>3.3</v>
      </c>
      <c r="S46" s="8">
        <v>660</v>
      </c>
      <c r="T46" s="8">
        <v>23</v>
      </c>
      <c r="V46" s="14">
        <v>478.71470799987935</v>
      </c>
      <c r="W46" s="14">
        <v>3.405316326914066</v>
      </c>
      <c r="Y46" s="11">
        <v>0.83286738318585807</v>
      </c>
      <c r="Z46" s="14">
        <v>352.3543086673339</v>
      </c>
      <c r="AA46" s="28">
        <f t="shared" si="1"/>
        <v>126.36039933254546</v>
      </c>
      <c r="AB46" s="7">
        <f t="shared" si="2"/>
        <v>5.5131377974172065E-3</v>
      </c>
      <c r="AC46" s="7">
        <f t="shared" si="3"/>
        <v>0.10764537200010105</v>
      </c>
      <c r="AE46" s="40">
        <v>478.71470799987935</v>
      </c>
      <c r="AF46" s="41">
        <v>3.405316326914066</v>
      </c>
    </row>
    <row r="47" spans="1:35" x14ac:dyDescent="0.2">
      <c r="A47" s="7" t="s">
        <v>601</v>
      </c>
      <c r="C47" s="8">
        <v>404</v>
      </c>
      <c r="D47" s="8">
        <v>485</v>
      </c>
      <c r="E47" s="8">
        <v>446</v>
      </c>
      <c r="F47" s="8">
        <f t="shared" si="0"/>
        <v>1.1039603960396041</v>
      </c>
      <c r="G47" s="11">
        <v>0.61048031376878686</v>
      </c>
      <c r="H47" s="25">
        <v>6.7999999999999996E-3</v>
      </c>
      <c r="I47" s="12">
        <v>7.8009736159580637E-2</v>
      </c>
      <c r="J47" s="13">
        <v>7.6000000000000004E-4</v>
      </c>
      <c r="K47" s="11">
        <v>0.50800000000000001</v>
      </c>
      <c r="L47" s="12">
        <v>5.6959999999999997E-2</v>
      </c>
      <c r="M47" s="13">
        <v>4.2000000000000002E-4</v>
      </c>
      <c r="O47" s="14">
        <v>483.86299034144935</v>
      </c>
      <c r="P47" s="14">
        <v>4.3</v>
      </c>
      <c r="Q47" s="14">
        <v>484.23209755966241</v>
      </c>
      <c r="R47" s="14">
        <v>4.5</v>
      </c>
      <c r="S47" s="8">
        <v>488</v>
      </c>
      <c r="T47" s="8">
        <v>16</v>
      </c>
      <c r="V47" s="14">
        <v>484.14158430439682</v>
      </c>
      <c r="W47" s="14">
        <v>4.622385189621502</v>
      </c>
      <c r="Y47" s="11">
        <v>0.83303395916891998</v>
      </c>
      <c r="Z47" s="14">
        <v>352.3543086673339</v>
      </c>
      <c r="AA47" s="28">
        <f t="shared" si="1"/>
        <v>131.78727563706292</v>
      </c>
      <c r="AB47" s="7">
        <f t="shared" si="2"/>
        <v>5.7499138525292535E-3</v>
      </c>
      <c r="AC47" s="7">
        <f t="shared" si="3"/>
        <v>0.11557646653990086</v>
      </c>
      <c r="AE47" s="38">
        <v>484.14158430439682</v>
      </c>
      <c r="AF47" s="39">
        <v>4.622385189621502</v>
      </c>
      <c r="AG47" s="46" t="s">
        <v>1127</v>
      </c>
    </row>
    <row r="48" spans="1:35" ht="13.5" thickBot="1" x14ac:dyDescent="0.25">
      <c r="A48" s="7" t="s">
        <v>602</v>
      </c>
      <c r="C48" s="8">
        <v>220</v>
      </c>
      <c r="D48" s="8">
        <v>35</v>
      </c>
      <c r="E48" s="8">
        <v>28</v>
      </c>
      <c r="F48" s="8">
        <f t="shared" si="0"/>
        <v>0.12727272727272726</v>
      </c>
      <c r="G48" s="11">
        <v>0.6870264530949497</v>
      </c>
      <c r="H48" s="25">
        <v>7.0000000000000001E-3</v>
      </c>
      <c r="I48" s="12">
        <v>8.6378596743750216E-2</v>
      </c>
      <c r="J48" s="13">
        <v>1.1000000000000001E-3</v>
      </c>
      <c r="K48" s="11">
        <v>0.60126000000000002</v>
      </c>
      <c r="L48" s="12">
        <v>5.8040000000000001E-2</v>
      </c>
      <c r="M48" s="13">
        <v>6.3000000000000003E-4</v>
      </c>
      <c r="O48" s="14">
        <v>531.01232065299394</v>
      </c>
      <c r="P48" s="14">
        <v>4.3</v>
      </c>
      <c r="Q48" s="14">
        <v>534.08397450779466</v>
      </c>
      <c r="R48" s="14">
        <v>6.3</v>
      </c>
      <c r="S48" s="8">
        <v>528</v>
      </c>
      <c r="T48" s="8">
        <v>24</v>
      </c>
      <c r="V48" s="14">
        <v>534.13396120255152</v>
      </c>
      <c r="W48" s="14">
        <v>6.6574001407897594</v>
      </c>
      <c r="Y48" s="11">
        <v>0.83637415718862096</v>
      </c>
      <c r="Z48" s="14">
        <v>352.3543086673339</v>
      </c>
      <c r="AA48" s="28">
        <f t="shared" si="1"/>
        <v>181.77965253521762</v>
      </c>
      <c r="AB48" s="7">
        <f t="shared" si="2"/>
        <v>7.9310945397998104E-3</v>
      </c>
      <c r="AC48" s="7">
        <f t="shared" si="3"/>
        <v>0.1242842023247418</v>
      </c>
      <c r="AE48" s="42">
        <v>534.13396120255152</v>
      </c>
      <c r="AF48" s="43">
        <v>6.6574001407897594</v>
      </c>
    </row>
    <row r="49" spans="1:33" x14ac:dyDescent="0.2">
      <c r="A49" s="7" t="s">
        <v>603</v>
      </c>
      <c r="C49" s="8">
        <v>81</v>
      </c>
      <c r="D49" s="8">
        <v>74</v>
      </c>
      <c r="E49" s="8">
        <v>60</v>
      </c>
      <c r="F49" s="8">
        <f t="shared" si="0"/>
        <v>0.7407407407407407</v>
      </c>
      <c r="G49" s="11">
        <v>0.72490188047581727</v>
      </c>
      <c r="H49" s="25">
        <v>8.2000000000000007E-3</v>
      </c>
      <c r="I49" s="12">
        <v>8.9417290170145117E-2</v>
      </c>
      <c r="J49" s="13">
        <v>9.1E-4</v>
      </c>
      <c r="K49" s="11">
        <v>0.50604000000000005</v>
      </c>
      <c r="L49" s="12">
        <v>5.8819999999999997E-2</v>
      </c>
      <c r="M49" s="13">
        <v>5.8E-4</v>
      </c>
      <c r="O49" s="14">
        <v>553.55654971006754</v>
      </c>
      <c r="P49" s="14">
        <v>4.8</v>
      </c>
      <c r="Q49" s="14">
        <v>552.08997337237986</v>
      </c>
      <c r="R49" s="14">
        <v>5.4</v>
      </c>
      <c r="S49" s="8">
        <v>559</v>
      </c>
      <c r="T49" s="8">
        <v>21</v>
      </c>
      <c r="V49" s="14">
        <v>551.93447725486169</v>
      </c>
      <c r="W49" s="14">
        <v>5.4979044158931822</v>
      </c>
      <c r="Y49" s="11">
        <v>0.83759103314728656</v>
      </c>
      <c r="Z49" s="14">
        <v>352.3543086673339</v>
      </c>
      <c r="AA49" s="28">
        <f t="shared" si="1"/>
        <v>199.58016858752779</v>
      </c>
      <c r="AB49" s="7">
        <f t="shared" si="2"/>
        <v>8.7077357848409434E-3</v>
      </c>
      <c r="AC49" s="7">
        <f t="shared" si="3"/>
        <v>0.13314290187593508</v>
      </c>
      <c r="AE49" s="38">
        <v>551.93447725486169</v>
      </c>
      <c r="AF49" s="39">
        <v>5.4979044158931822</v>
      </c>
      <c r="AG49" s="46" t="s">
        <v>1128</v>
      </c>
    </row>
    <row r="50" spans="1:33" x14ac:dyDescent="0.2">
      <c r="A50" s="7" t="s">
        <v>604</v>
      </c>
      <c r="C50" s="8">
        <v>127</v>
      </c>
      <c r="D50" s="8">
        <v>113</v>
      </c>
      <c r="E50" s="8">
        <v>87</v>
      </c>
      <c r="F50" s="8">
        <f t="shared" si="0"/>
        <v>0.68503937007874016</v>
      </c>
      <c r="G50" s="11">
        <v>0.73683114894223223</v>
      </c>
      <c r="H50" s="25">
        <v>4.8999999999999998E-3</v>
      </c>
      <c r="I50" s="12">
        <v>9.0074843501758442E-2</v>
      </c>
      <c r="J50" s="13">
        <v>4.8000000000000001E-4</v>
      </c>
      <c r="K50" s="11">
        <v>0.40129999999999999</v>
      </c>
      <c r="L50" s="12">
        <v>5.9540000000000003E-2</v>
      </c>
      <c r="M50" s="13">
        <v>3.6999999999999999E-4</v>
      </c>
      <c r="O50" s="14">
        <v>560.55467745886961</v>
      </c>
      <c r="P50" s="14">
        <v>2.9</v>
      </c>
      <c r="Q50" s="14">
        <v>555.97974309031542</v>
      </c>
      <c r="R50" s="14">
        <v>2.9</v>
      </c>
      <c r="S50" s="8">
        <v>585</v>
      </c>
      <c r="T50" s="8">
        <v>13</v>
      </c>
      <c r="V50" s="14">
        <v>555.39454709203574</v>
      </c>
      <c r="W50" s="14">
        <v>2.9002899500307779</v>
      </c>
      <c r="Y50" s="11">
        <v>0.83785464039730151</v>
      </c>
      <c r="Z50" s="14">
        <v>352.3543086673339</v>
      </c>
      <c r="AA50" s="28">
        <f t="shared" si="1"/>
        <v>203.04023842470184</v>
      </c>
      <c r="AB50" s="7">
        <f t="shared" si="2"/>
        <v>8.8586995511932883E-3</v>
      </c>
      <c r="AC50" s="7">
        <f t="shared" si="3"/>
        <v>0.14206433963640022</v>
      </c>
      <c r="AE50" s="40">
        <v>555.39454709203574</v>
      </c>
      <c r="AF50" s="41">
        <v>2.9002899500307779</v>
      </c>
    </row>
    <row r="51" spans="1:33" x14ac:dyDescent="0.2">
      <c r="A51" s="7" t="s">
        <v>605</v>
      </c>
      <c r="C51" s="8">
        <v>238</v>
      </c>
      <c r="D51" s="8">
        <v>148</v>
      </c>
      <c r="E51" s="8">
        <v>116</v>
      </c>
      <c r="F51" s="8">
        <f t="shared" si="0"/>
        <v>0.48739495798319327</v>
      </c>
      <c r="G51" s="11">
        <v>0.7302700512857041</v>
      </c>
      <c r="H51" s="25">
        <v>5.3E-3</v>
      </c>
      <c r="I51" s="12">
        <v>9.0244213299295203E-2</v>
      </c>
      <c r="J51" s="13">
        <v>5.9000000000000003E-4</v>
      </c>
      <c r="K51" s="11">
        <v>0.51766000000000001</v>
      </c>
      <c r="L51" s="12">
        <v>5.8939999999999999E-2</v>
      </c>
      <c r="M51" s="13">
        <v>3.6000000000000002E-4</v>
      </c>
      <c r="O51" s="14">
        <v>556.71167724687268</v>
      </c>
      <c r="P51" s="14">
        <v>3.1</v>
      </c>
      <c r="Q51" s="14">
        <v>556.98127345226158</v>
      </c>
      <c r="R51" s="14">
        <v>3.5</v>
      </c>
      <c r="S51" s="8">
        <v>563</v>
      </c>
      <c r="T51" s="8">
        <v>13</v>
      </c>
      <c r="V51" s="14">
        <v>556.83249866667495</v>
      </c>
      <c r="W51" s="14">
        <v>3.5620365568000034</v>
      </c>
      <c r="Y51" s="11">
        <v>0.83792255552357608</v>
      </c>
      <c r="Z51" s="14">
        <v>352.3543086673339</v>
      </c>
      <c r="AA51" s="28">
        <f t="shared" si="1"/>
        <v>204.47818999934105</v>
      </c>
      <c r="AB51" s="7">
        <f t="shared" si="2"/>
        <v>8.9214377604651326E-3</v>
      </c>
      <c r="AC51" s="7">
        <f t="shared" si="3"/>
        <v>0.15107643536310136</v>
      </c>
      <c r="AE51" s="40">
        <v>556.83249866667495</v>
      </c>
      <c r="AF51" s="41">
        <v>3.5620365568000034</v>
      </c>
    </row>
    <row r="52" spans="1:33" x14ac:dyDescent="0.2">
      <c r="A52" s="7" t="s">
        <v>606</v>
      </c>
      <c r="C52" s="8">
        <v>66</v>
      </c>
      <c r="D52" s="8">
        <v>62</v>
      </c>
      <c r="E52" s="8">
        <v>47</v>
      </c>
      <c r="F52" s="8">
        <f t="shared" si="0"/>
        <v>0.71212121212121215</v>
      </c>
      <c r="G52" s="11">
        <v>0.73365001068452163</v>
      </c>
      <c r="H52" s="25">
        <v>7.4999999999999997E-3</v>
      </c>
      <c r="I52" s="12">
        <v>9.057298996510188E-2</v>
      </c>
      <c r="J52" s="13">
        <v>7.2000000000000005E-4</v>
      </c>
      <c r="K52" s="11">
        <v>0.82445000000000002</v>
      </c>
      <c r="L52" s="12">
        <v>5.8799999999999998E-2</v>
      </c>
      <c r="M52" s="13">
        <v>4.4000000000000002E-4</v>
      </c>
      <c r="O52" s="14">
        <v>558.69322100195768</v>
      </c>
      <c r="P52" s="14">
        <v>4.3</v>
      </c>
      <c r="Q52" s="14">
        <v>558.92497655042825</v>
      </c>
      <c r="R52" s="14">
        <v>4.2</v>
      </c>
      <c r="S52" s="8">
        <v>557</v>
      </c>
      <c r="T52" s="8">
        <v>16</v>
      </c>
      <c r="V52" s="14">
        <v>558.91036742983636</v>
      </c>
      <c r="W52" s="14">
        <v>4.3470793017172076</v>
      </c>
      <c r="Y52" s="11">
        <v>0.8380544098048518</v>
      </c>
      <c r="Z52" s="14">
        <v>352.3543086673339</v>
      </c>
      <c r="AA52" s="28">
        <f t="shared" si="1"/>
        <v>206.55605876250246</v>
      </c>
      <c r="AB52" s="7">
        <f t="shared" si="2"/>
        <v>9.0120957267011362E-3</v>
      </c>
      <c r="AC52" s="7">
        <f t="shared" si="3"/>
        <v>0.16048555707582535</v>
      </c>
      <c r="AE52" s="40">
        <v>558.91036742983636</v>
      </c>
      <c r="AF52" s="41">
        <v>4.3470793017172076</v>
      </c>
    </row>
    <row r="53" spans="1:33" x14ac:dyDescent="0.2">
      <c r="A53" s="7" t="s">
        <v>607</v>
      </c>
      <c r="C53" s="8">
        <v>457</v>
      </c>
      <c r="D53" s="8">
        <v>250</v>
      </c>
      <c r="E53" s="8">
        <v>192</v>
      </c>
      <c r="F53" s="8">
        <f t="shared" si="0"/>
        <v>0.42013129102844637</v>
      </c>
      <c r="G53" s="11">
        <v>0.75035098653750265</v>
      </c>
      <c r="H53" s="25">
        <v>5.1999999999999998E-3</v>
      </c>
      <c r="I53" s="12">
        <v>9.2147132789267103E-2</v>
      </c>
      <c r="J53" s="13">
        <v>6.0999999999999997E-4</v>
      </c>
      <c r="K53" s="11">
        <v>0.63700999999999997</v>
      </c>
      <c r="L53" s="12">
        <v>5.9330000000000001E-2</v>
      </c>
      <c r="M53" s="13">
        <v>3.2000000000000003E-4</v>
      </c>
      <c r="O53" s="14">
        <v>568.42801600337248</v>
      </c>
      <c r="P53" s="14">
        <v>3</v>
      </c>
      <c r="Q53" s="14">
        <v>568.22307966484539</v>
      </c>
      <c r="R53" s="14">
        <v>3.6</v>
      </c>
      <c r="S53" s="8">
        <v>580</v>
      </c>
      <c r="T53" s="8">
        <v>11</v>
      </c>
      <c r="V53" s="14">
        <v>568.01015125217214</v>
      </c>
      <c r="W53" s="14">
        <v>3.6756657432473308</v>
      </c>
      <c r="Y53" s="11">
        <v>0.83868605988750233</v>
      </c>
      <c r="Z53" s="14">
        <v>352.3543086673339</v>
      </c>
      <c r="AA53" s="28">
        <f t="shared" si="1"/>
        <v>215.65584258483824</v>
      </c>
      <c r="AB53" s="7">
        <f t="shared" si="2"/>
        <v>9.4091217127239869E-3</v>
      </c>
      <c r="AC53" s="7">
        <f t="shared" si="3"/>
        <v>0.17005237181894747</v>
      </c>
      <c r="AE53" s="40">
        <v>568.01015125217214</v>
      </c>
      <c r="AF53" s="41">
        <v>3.6756657432473308</v>
      </c>
    </row>
    <row r="54" spans="1:33" x14ac:dyDescent="0.2">
      <c r="A54" s="7" t="s">
        <v>608</v>
      </c>
      <c r="C54" s="8">
        <v>216</v>
      </c>
      <c r="D54" s="8">
        <v>79</v>
      </c>
      <c r="E54" s="8">
        <v>59</v>
      </c>
      <c r="F54" s="8">
        <f t="shared" si="0"/>
        <v>0.27314814814814814</v>
      </c>
      <c r="G54" s="11">
        <v>0.75512269392406861</v>
      </c>
      <c r="H54" s="25">
        <v>6.7000000000000002E-3</v>
      </c>
      <c r="I54" s="12">
        <v>9.2764834403812946E-2</v>
      </c>
      <c r="J54" s="13">
        <v>8.5999999999999998E-4</v>
      </c>
      <c r="K54" s="11">
        <v>0.52595000000000003</v>
      </c>
      <c r="L54" s="12">
        <v>5.9470000000000002E-2</v>
      </c>
      <c r="M54" s="13">
        <v>5.4000000000000001E-4</v>
      </c>
      <c r="O54" s="14">
        <v>571.19232933138005</v>
      </c>
      <c r="P54" s="14">
        <v>3.8</v>
      </c>
      <c r="Q54" s="14">
        <v>571.86804167173568</v>
      </c>
      <c r="R54" s="14">
        <v>5.0999999999999996</v>
      </c>
      <c r="S54" s="8">
        <v>581</v>
      </c>
      <c r="T54" s="8">
        <v>20</v>
      </c>
      <c r="V54" s="14">
        <v>571.62445494369274</v>
      </c>
      <c r="W54" s="14">
        <v>5.1841994550219015</v>
      </c>
      <c r="Y54" s="11">
        <v>0.83893407954255683</v>
      </c>
      <c r="Z54" s="14">
        <v>352.3543086673339</v>
      </c>
      <c r="AA54" s="28">
        <f t="shared" si="1"/>
        <v>219.27014627635884</v>
      </c>
      <c r="AB54" s="7">
        <f t="shared" si="2"/>
        <v>9.5668147431221158E-3</v>
      </c>
      <c r="AC54" s="7">
        <f t="shared" si="3"/>
        <v>0.17987974814074312</v>
      </c>
      <c r="AE54" s="40">
        <v>571.62445494369274</v>
      </c>
      <c r="AF54" s="41">
        <v>5.1841994550219015</v>
      </c>
    </row>
    <row r="55" spans="1:33" x14ac:dyDescent="0.2">
      <c r="A55" s="7" t="s">
        <v>609</v>
      </c>
      <c r="C55" s="8">
        <v>209</v>
      </c>
      <c r="D55" s="8">
        <v>133</v>
      </c>
      <c r="E55" s="8">
        <v>88</v>
      </c>
      <c r="F55" s="8">
        <f t="shared" si="0"/>
        <v>0.42105263157894735</v>
      </c>
      <c r="G55" s="11">
        <v>0.84598395540992932</v>
      </c>
      <c r="H55" s="25">
        <v>1.2E-2</v>
      </c>
      <c r="I55" s="12">
        <v>9.4448569449913727E-2</v>
      </c>
      <c r="J55" s="13">
        <v>1.1999999999999999E-3</v>
      </c>
      <c r="K55" s="11">
        <v>0.80854999999999999</v>
      </c>
      <c r="L55" s="12">
        <v>6.5170000000000006E-2</v>
      </c>
      <c r="M55" s="13">
        <v>5.4000000000000001E-4</v>
      </c>
      <c r="O55" s="14">
        <v>622.44244757980584</v>
      </c>
      <c r="P55" s="14">
        <v>6.8</v>
      </c>
      <c r="Q55" s="14">
        <v>581.79304999971419</v>
      </c>
      <c r="R55" s="14">
        <v>7</v>
      </c>
      <c r="S55" s="8">
        <v>778</v>
      </c>
      <c r="T55" s="8">
        <v>17</v>
      </c>
      <c r="V55" s="14">
        <v>577.59649234630047</v>
      </c>
      <c r="W55" s="14">
        <v>7.1686144456478385</v>
      </c>
      <c r="Y55" s="11">
        <v>0.83961058138629574</v>
      </c>
      <c r="Z55" s="14">
        <v>352.3543086673339</v>
      </c>
      <c r="AA55" s="28">
        <f t="shared" si="1"/>
        <v>225.24218367896657</v>
      </c>
      <c r="AB55" s="7">
        <f t="shared" si="2"/>
        <v>9.8273763217956462E-3</v>
      </c>
      <c r="AC55" s="7">
        <f t="shared" si="3"/>
        <v>0.18994926728788381</v>
      </c>
      <c r="AE55" s="40">
        <v>577.59649234630047</v>
      </c>
      <c r="AF55" s="41">
        <v>7.1686144456478385</v>
      </c>
    </row>
    <row r="56" spans="1:33" x14ac:dyDescent="0.2">
      <c r="A56" s="7" t="s">
        <v>610</v>
      </c>
      <c r="C56" s="8">
        <v>328</v>
      </c>
      <c r="D56" s="8">
        <v>248</v>
      </c>
      <c r="E56" s="8">
        <v>198</v>
      </c>
      <c r="F56" s="8">
        <f t="shared" si="0"/>
        <v>0.60365853658536583</v>
      </c>
      <c r="G56" s="11">
        <v>0.76337377128000561</v>
      </c>
      <c r="H56" s="25">
        <v>7.4000000000000003E-3</v>
      </c>
      <c r="I56" s="12">
        <v>9.457808753038302E-2</v>
      </c>
      <c r="J56" s="13">
        <v>7.9000000000000001E-4</v>
      </c>
      <c r="K56" s="11">
        <v>0.62575999999999998</v>
      </c>
      <c r="L56" s="12">
        <v>5.8610000000000002E-2</v>
      </c>
      <c r="M56" s="13">
        <v>4.2999999999999999E-4</v>
      </c>
      <c r="O56" s="14">
        <v>575.95460182984175</v>
      </c>
      <c r="P56" s="14">
        <v>4.3</v>
      </c>
      <c r="Q56" s="14">
        <v>582.55587962455093</v>
      </c>
      <c r="R56" s="14">
        <v>4.7</v>
      </c>
      <c r="S56" s="8">
        <v>555</v>
      </c>
      <c r="T56" s="8">
        <v>16</v>
      </c>
      <c r="V56" s="14">
        <v>583.14637432466179</v>
      </c>
      <c r="W56" s="14">
        <v>4.7603700914762133</v>
      </c>
      <c r="Y56" s="11">
        <v>0.83966264711987737</v>
      </c>
      <c r="Z56" s="14">
        <v>352.3543086673339</v>
      </c>
      <c r="AA56" s="28">
        <f t="shared" si="1"/>
        <v>230.7920656573279</v>
      </c>
      <c r="AB56" s="7">
        <f t="shared" si="2"/>
        <v>1.0069519147140674E-2</v>
      </c>
      <c r="AC56" s="7">
        <f t="shared" si="3"/>
        <v>0.20061023508427839</v>
      </c>
      <c r="AE56" s="40">
        <v>583.14637432466179</v>
      </c>
      <c r="AF56" s="41">
        <v>4.7603700914762133</v>
      </c>
    </row>
    <row r="57" spans="1:33" x14ac:dyDescent="0.2">
      <c r="A57" s="7" t="s">
        <v>611</v>
      </c>
      <c r="C57" s="8">
        <v>60</v>
      </c>
      <c r="D57" s="8">
        <v>55</v>
      </c>
      <c r="E57" s="8">
        <v>40</v>
      </c>
      <c r="F57" s="8">
        <f t="shared" si="0"/>
        <v>0.66666666666666663</v>
      </c>
      <c r="G57" s="11">
        <v>0.79130814160552743</v>
      </c>
      <c r="H57" s="25">
        <v>1.0999999999999999E-2</v>
      </c>
      <c r="I57" s="12">
        <v>9.6939301766630862E-2</v>
      </c>
      <c r="J57" s="13">
        <v>1E-3</v>
      </c>
      <c r="K57" s="11">
        <v>0.58504999999999996</v>
      </c>
      <c r="L57" s="12">
        <v>5.9459999999999999E-2</v>
      </c>
      <c r="M57" s="13">
        <v>6.0999999999999997E-4</v>
      </c>
      <c r="O57" s="14">
        <v>591.91365010983304</v>
      </c>
      <c r="P57" s="14">
        <v>6.2</v>
      </c>
      <c r="Q57" s="14">
        <v>596.4470501020171</v>
      </c>
      <c r="R57" s="14">
        <v>5.9</v>
      </c>
      <c r="S57" s="8">
        <v>581</v>
      </c>
      <c r="T57" s="8">
        <v>22</v>
      </c>
      <c r="V57" s="14">
        <v>596.70230023303134</v>
      </c>
      <c r="W57" s="14">
        <v>6.0172124728709315</v>
      </c>
      <c r="Y57" s="11">
        <v>0.84061252326622482</v>
      </c>
      <c r="Z57" s="14">
        <v>352.3543086673339</v>
      </c>
      <c r="AA57" s="28">
        <f t="shared" si="1"/>
        <v>244.34799156569744</v>
      </c>
      <c r="AB57" s="7">
        <f t="shared" si="2"/>
        <v>1.066096779639459E-2</v>
      </c>
      <c r="AC57" s="7">
        <f t="shared" si="3"/>
        <v>0.21141914883299209</v>
      </c>
      <c r="AE57" s="40">
        <v>596.70230023303134</v>
      </c>
      <c r="AF57" s="41">
        <v>6.0172124728709315</v>
      </c>
    </row>
    <row r="58" spans="1:33" x14ac:dyDescent="0.2">
      <c r="A58" s="7" t="s">
        <v>612</v>
      </c>
      <c r="C58" s="8">
        <v>175</v>
      </c>
      <c r="D58" s="8">
        <v>104</v>
      </c>
      <c r="E58" s="8">
        <v>78</v>
      </c>
      <c r="F58" s="8">
        <f t="shared" si="0"/>
        <v>0.44571428571428573</v>
      </c>
      <c r="G58" s="11">
        <v>0.80612031661799255</v>
      </c>
      <c r="H58" s="25">
        <v>6.0000000000000001E-3</v>
      </c>
      <c r="I58" s="12">
        <v>9.7566966310443592E-2</v>
      </c>
      <c r="J58" s="13">
        <v>6.4999999999999997E-4</v>
      </c>
      <c r="K58" s="11">
        <v>0.56423000000000001</v>
      </c>
      <c r="L58" s="12">
        <v>5.9959999999999999E-2</v>
      </c>
      <c r="M58" s="13">
        <v>3.8999999999999999E-4</v>
      </c>
      <c r="O58" s="14">
        <v>600.27524320756902</v>
      </c>
      <c r="P58" s="14">
        <v>3.4</v>
      </c>
      <c r="Q58" s="14">
        <v>600.13460915439737</v>
      </c>
      <c r="R58" s="14">
        <v>3.8</v>
      </c>
      <c r="S58" s="8">
        <v>606</v>
      </c>
      <c r="T58" s="8">
        <v>14</v>
      </c>
      <c r="V58" s="14">
        <v>600.09320216612582</v>
      </c>
      <c r="W58" s="14">
        <v>3.9074744413494411</v>
      </c>
      <c r="Y58" s="11">
        <v>0.84086523779753986</v>
      </c>
      <c r="Z58" s="14">
        <v>352.3543086673339</v>
      </c>
      <c r="AA58" s="28">
        <f t="shared" si="1"/>
        <v>247.73889349879192</v>
      </c>
      <c r="AB58" s="7">
        <f t="shared" si="2"/>
        <v>1.0808913748713712E-2</v>
      </c>
      <c r="AC58" s="7">
        <f t="shared" si="3"/>
        <v>0.22275355622928603</v>
      </c>
      <c r="AE58" s="40">
        <v>600.09320216612582</v>
      </c>
      <c r="AF58" s="41">
        <v>3.9074744413494411</v>
      </c>
    </row>
    <row r="59" spans="1:33" x14ac:dyDescent="0.2">
      <c r="A59" s="7" t="s">
        <v>613</v>
      </c>
      <c r="C59" s="8">
        <v>132</v>
      </c>
      <c r="D59" s="8">
        <v>190</v>
      </c>
      <c r="E59" s="8">
        <v>135</v>
      </c>
      <c r="F59" s="8">
        <f t="shared" si="0"/>
        <v>1.0227272727272727</v>
      </c>
      <c r="G59" s="11">
        <v>0.81715488994942642</v>
      </c>
      <c r="H59" s="25">
        <v>1.0999999999999999E-2</v>
      </c>
      <c r="I59" s="12">
        <v>9.9629292668685379E-2</v>
      </c>
      <c r="J59" s="13">
        <v>1.1999999999999999E-3</v>
      </c>
      <c r="K59" s="11">
        <v>0.71265999999999996</v>
      </c>
      <c r="L59" s="12">
        <v>6.037E-2</v>
      </c>
      <c r="M59" s="13">
        <v>5.9999999999999995E-4</v>
      </c>
      <c r="O59" s="14">
        <v>606.45989811875233</v>
      </c>
      <c r="P59" s="14">
        <v>5.9</v>
      </c>
      <c r="Q59" s="14">
        <v>612.23604409338179</v>
      </c>
      <c r="R59" s="14">
        <v>7.1</v>
      </c>
      <c r="S59" s="8">
        <v>616</v>
      </c>
      <c r="T59" s="8">
        <v>22</v>
      </c>
      <c r="V59" s="14">
        <v>612.13744803751706</v>
      </c>
      <c r="W59" s="14">
        <v>7.1979843522990512</v>
      </c>
      <c r="Y59" s="11">
        <v>0.84169622182389092</v>
      </c>
      <c r="Z59" s="14">
        <v>352.3543086673339</v>
      </c>
      <c r="AA59" s="28">
        <f t="shared" si="1"/>
        <v>259.78313937018316</v>
      </c>
      <c r="AB59" s="7">
        <f t="shared" si="2"/>
        <v>1.1334407396293938E-2</v>
      </c>
      <c r="AC59" s="7">
        <f t="shared" si="3"/>
        <v>0.23425935860690145</v>
      </c>
      <c r="AE59" s="40">
        <v>612.13744803751706</v>
      </c>
      <c r="AF59" s="41">
        <v>7.1979843522990512</v>
      </c>
    </row>
    <row r="60" spans="1:33" x14ac:dyDescent="0.2">
      <c r="A60" s="7" t="s">
        <v>614</v>
      </c>
      <c r="C60" s="8">
        <v>629</v>
      </c>
      <c r="D60" s="8">
        <v>67</v>
      </c>
      <c r="E60" s="8">
        <v>46</v>
      </c>
      <c r="F60" s="8">
        <f t="shared" si="0"/>
        <v>7.3131955484896663E-2</v>
      </c>
      <c r="G60" s="11">
        <v>0.83385586580240745</v>
      </c>
      <c r="H60" s="25">
        <v>8.6999999999999994E-3</v>
      </c>
      <c r="I60" s="12">
        <v>0.10032669771736617</v>
      </c>
      <c r="J60" s="13">
        <v>1.1000000000000001E-3</v>
      </c>
      <c r="K60" s="11">
        <v>0.59031</v>
      </c>
      <c r="L60" s="12">
        <v>6.0690000000000001E-2</v>
      </c>
      <c r="M60" s="13">
        <v>6.7000000000000002E-4</v>
      </c>
      <c r="O60" s="14">
        <v>615.74938383600352</v>
      </c>
      <c r="P60" s="14">
        <v>4.8</v>
      </c>
      <c r="Q60" s="14">
        <v>616.32318216954161</v>
      </c>
      <c r="R60" s="14">
        <v>6.3</v>
      </c>
      <c r="S60" s="8">
        <v>626</v>
      </c>
      <c r="T60" s="8">
        <v>24</v>
      </c>
      <c r="V60" s="14">
        <v>616.06579865728997</v>
      </c>
      <c r="W60" s="14">
        <v>6.6002717797328181</v>
      </c>
      <c r="Y60" s="11">
        <v>0.84197745121431988</v>
      </c>
      <c r="Z60" s="14">
        <v>352.3543086673339</v>
      </c>
      <c r="AA60" s="28">
        <f t="shared" si="1"/>
        <v>263.71148998995608</v>
      </c>
      <c r="AB60" s="7">
        <f t="shared" si="2"/>
        <v>1.1505802377615426E-2</v>
      </c>
      <c r="AC60" s="7">
        <f t="shared" si="3"/>
        <v>0.24598869240646751</v>
      </c>
      <c r="AE60" s="40">
        <v>616.06579865728997</v>
      </c>
      <c r="AF60" s="41">
        <v>6.6002717797328181</v>
      </c>
    </row>
    <row r="61" spans="1:33" x14ac:dyDescent="0.2">
      <c r="A61" s="7" t="s">
        <v>615</v>
      </c>
      <c r="C61" s="8">
        <v>298</v>
      </c>
      <c r="D61" s="8">
        <v>102</v>
      </c>
      <c r="E61" s="8">
        <v>69</v>
      </c>
      <c r="F61" s="8">
        <f t="shared" si="0"/>
        <v>0.23154362416107382</v>
      </c>
      <c r="G61" s="11">
        <v>0.8497615570909608</v>
      </c>
      <c r="H61" s="25">
        <v>6.1999999999999998E-3</v>
      </c>
      <c r="I61" s="12">
        <v>0.10125325013918494</v>
      </c>
      <c r="J61" s="13">
        <v>8.4000000000000003E-4</v>
      </c>
      <c r="K61" s="11">
        <v>0.65993000000000002</v>
      </c>
      <c r="L61" s="12">
        <v>6.123E-2</v>
      </c>
      <c r="M61" s="13">
        <v>4.0999999999999999E-4</v>
      </c>
      <c r="O61" s="14">
        <v>624.51819335382413</v>
      </c>
      <c r="P61" s="14">
        <v>3.4</v>
      </c>
      <c r="Q61" s="14">
        <v>621.74923179444136</v>
      </c>
      <c r="R61" s="14">
        <v>4.9000000000000004</v>
      </c>
      <c r="S61" s="8">
        <v>646</v>
      </c>
      <c r="T61" s="8">
        <v>14</v>
      </c>
      <c r="V61" s="14">
        <v>621.18910969701858</v>
      </c>
      <c r="W61" s="14">
        <v>5.0295356042671999</v>
      </c>
      <c r="Y61" s="11">
        <v>0.84235125639324215</v>
      </c>
      <c r="Z61" s="14">
        <v>352.3543086673339</v>
      </c>
      <c r="AA61" s="28">
        <f t="shared" si="1"/>
        <v>268.83480102968468</v>
      </c>
      <c r="AB61" s="7">
        <f t="shared" si="2"/>
        <v>1.172933379956605E-2</v>
      </c>
      <c r="AC61" s="7">
        <f t="shared" si="3"/>
        <v>0.25889071163423777</v>
      </c>
      <c r="AE61" s="40">
        <v>621.18910969701858</v>
      </c>
      <c r="AF61" s="41">
        <v>5.0295356042671999</v>
      </c>
    </row>
    <row r="62" spans="1:33" x14ac:dyDescent="0.2">
      <c r="A62" s="7" t="s">
        <v>616</v>
      </c>
      <c r="C62" s="8">
        <v>258</v>
      </c>
      <c r="D62" s="8">
        <v>151</v>
      </c>
      <c r="E62" s="8">
        <v>106</v>
      </c>
      <c r="F62" s="8">
        <f t="shared" si="0"/>
        <v>0.41085271317829458</v>
      </c>
      <c r="G62" s="11">
        <v>0.88574818363131269</v>
      </c>
      <c r="H62" s="25">
        <v>6.0000000000000001E-3</v>
      </c>
      <c r="I62" s="12">
        <v>0.10573656830927579</v>
      </c>
      <c r="J62" s="13">
        <v>6.9999999999999999E-4</v>
      </c>
      <c r="K62" s="11">
        <v>0.55137999999999998</v>
      </c>
      <c r="L62" s="12">
        <v>6.1089999999999998E-2</v>
      </c>
      <c r="M62" s="13">
        <v>3.4000000000000002E-4</v>
      </c>
      <c r="O62" s="14">
        <v>644.08250651730009</v>
      </c>
      <c r="P62" s="14">
        <v>3.3</v>
      </c>
      <c r="Q62" s="14">
        <v>647.93998750014782</v>
      </c>
      <c r="R62" s="14">
        <v>4.0999999999999996</v>
      </c>
      <c r="S62" s="8">
        <v>641</v>
      </c>
      <c r="T62" s="8">
        <v>12</v>
      </c>
      <c r="V62" s="14">
        <v>648.06690677815868</v>
      </c>
      <c r="W62" s="14">
        <v>4.1844875973478439</v>
      </c>
      <c r="Y62" s="11">
        <v>0.84416275074624902</v>
      </c>
      <c r="Z62" s="14">
        <v>352.3543086673339</v>
      </c>
      <c r="AA62" s="28">
        <f t="shared" si="1"/>
        <v>295.71259811082479</v>
      </c>
      <c r="AB62" s="7">
        <f t="shared" si="2"/>
        <v>1.2902019227770279E-2</v>
      </c>
      <c r="AC62" s="7">
        <f t="shared" si="3"/>
        <v>0.27198994709270469</v>
      </c>
      <c r="AE62" s="40">
        <v>648.06690677815868</v>
      </c>
      <c r="AF62" s="41">
        <v>4.1844875973478439</v>
      </c>
    </row>
    <row r="63" spans="1:33" x14ac:dyDescent="0.2">
      <c r="A63" s="7" t="s">
        <v>617</v>
      </c>
      <c r="C63" s="8">
        <v>111</v>
      </c>
      <c r="D63" s="8">
        <v>227</v>
      </c>
      <c r="E63" s="8">
        <v>159</v>
      </c>
      <c r="F63" s="8">
        <f t="shared" si="0"/>
        <v>1.4324324324324325</v>
      </c>
      <c r="G63" s="11">
        <v>0.90165387491986604</v>
      </c>
      <c r="H63" s="25">
        <v>0.01</v>
      </c>
      <c r="I63" s="12">
        <v>0.10660334315549334</v>
      </c>
      <c r="J63" s="13">
        <v>1E-3</v>
      </c>
      <c r="K63" s="11">
        <v>0.71375</v>
      </c>
      <c r="L63" s="12">
        <v>6.1890000000000001E-2</v>
      </c>
      <c r="M63" s="13">
        <v>4.8000000000000001E-4</v>
      </c>
      <c r="O63" s="14">
        <v>652.61102505509848</v>
      </c>
      <c r="P63" s="14">
        <v>5.5</v>
      </c>
      <c r="Q63" s="14">
        <v>652.99128175949522</v>
      </c>
      <c r="R63" s="14">
        <v>6.1</v>
      </c>
      <c r="S63" s="8">
        <v>668</v>
      </c>
      <c r="T63" s="8">
        <v>17</v>
      </c>
      <c r="V63" s="14">
        <v>652.58707706618657</v>
      </c>
      <c r="W63" s="14">
        <v>5.9697198020807525</v>
      </c>
      <c r="Y63" s="11">
        <v>0.84451349854864954</v>
      </c>
      <c r="Z63" s="14">
        <v>352.3543086673339</v>
      </c>
      <c r="AA63" s="28">
        <f t="shared" si="1"/>
        <v>300.23276839885267</v>
      </c>
      <c r="AB63" s="7">
        <f t="shared" si="2"/>
        <v>1.3099235458466934E-2</v>
      </c>
      <c r="AC63" s="7">
        <f t="shared" si="3"/>
        <v>0.28559867055300003</v>
      </c>
      <c r="AE63" s="40">
        <v>652.58707706618657</v>
      </c>
      <c r="AF63" s="41">
        <v>5.9697198020807525</v>
      </c>
    </row>
    <row r="64" spans="1:33" x14ac:dyDescent="0.2">
      <c r="A64" s="7" t="s">
        <v>618</v>
      </c>
      <c r="C64" s="8">
        <v>72</v>
      </c>
      <c r="D64" s="8">
        <v>153</v>
      </c>
      <c r="E64" s="8">
        <v>99</v>
      </c>
      <c r="F64" s="8">
        <f t="shared" si="0"/>
        <v>1.375</v>
      </c>
      <c r="G64" s="11">
        <v>0.92253009473609227</v>
      </c>
      <c r="H64" s="25">
        <v>1.2E-2</v>
      </c>
      <c r="I64" s="12">
        <v>0.10855607729179959</v>
      </c>
      <c r="J64" s="13">
        <v>7.5000000000000002E-4</v>
      </c>
      <c r="K64" s="11">
        <v>0.26033000000000001</v>
      </c>
      <c r="L64" s="12">
        <v>6.1830000000000003E-2</v>
      </c>
      <c r="M64" s="13">
        <v>7.2999999999999996E-4</v>
      </c>
      <c r="O64" s="14">
        <v>663.69708710371708</v>
      </c>
      <c r="P64" s="14">
        <v>6.4</v>
      </c>
      <c r="Q64" s="14">
        <v>664.35672676965839</v>
      </c>
      <c r="R64" s="14">
        <v>4.4000000000000004</v>
      </c>
      <c r="S64" s="8">
        <v>664</v>
      </c>
      <c r="T64" s="8">
        <v>25</v>
      </c>
      <c r="V64" s="14">
        <v>664.26447562428848</v>
      </c>
      <c r="W64" s="14">
        <v>4.5048084779721576</v>
      </c>
      <c r="Y64" s="11">
        <v>0.84530431007734363</v>
      </c>
      <c r="Z64" s="14">
        <v>352.3543086673339</v>
      </c>
      <c r="AA64" s="28">
        <f t="shared" si="1"/>
        <v>311.91016695695458</v>
      </c>
      <c r="AB64" s="7">
        <f t="shared" si="2"/>
        <v>1.3608723460295331E-2</v>
      </c>
      <c r="AC64" s="7">
        <f t="shared" si="3"/>
        <v>0.30057388708274296</v>
      </c>
      <c r="AE64" s="40">
        <v>664.26447562428848</v>
      </c>
      <c r="AF64" s="41">
        <v>4.5048084779721576</v>
      </c>
    </row>
    <row r="65" spans="1:32" x14ac:dyDescent="0.2">
      <c r="A65" s="7" t="s">
        <v>619</v>
      </c>
      <c r="C65" s="8">
        <v>167</v>
      </c>
      <c r="D65" s="8">
        <v>208</v>
      </c>
      <c r="E65" s="8">
        <v>139</v>
      </c>
      <c r="F65" s="8">
        <f t="shared" si="0"/>
        <v>0.83233532934131738</v>
      </c>
      <c r="G65" s="11">
        <v>0.98217643706816715</v>
      </c>
      <c r="H65" s="25">
        <v>1.2999999999999999E-2</v>
      </c>
      <c r="I65" s="12">
        <v>0.11397591081297606</v>
      </c>
      <c r="J65" s="13">
        <v>1.8E-3</v>
      </c>
      <c r="K65" s="11">
        <v>0.57820000000000005</v>
      </c>
      <c r="L65" s="12">
        <v>6.2880000000000005E-2</v>
      </c>
      <c r="M65" s="13">
        <v>8.3000000000000001E-4</v>
      </c>
      <c r="O65" s="14">
        <v>694.72046672819602</v>
      </c>
      <c r="P65" s="14">
        <v>6.7</v>
      </c>
      <c r="Q65" s="14">
        <v>695.79704899588592</v>
      </c>
      <c r="R65" s="14">
        <v>10</v>
      </c>
      <c r="S65" s="8">
        <v>708</v>
      </c>
      <c r="T65" s="8">
        <v>28</v>
      </c>
      <c r="V65" s="14">
        <v>695.58431856771097</v>
      </c>
      <c r="W65" s="14">
        <v>10.700842429379813</v>
      </c>
      <c r="Y65" s="11">
        <v>0.84750369865864805</v>
      </c>
      <c r="Z65" s="14">
        <v>352.3543086673339</v>
      </c>
      <c r="AA65" s="28">
        <f t="shared" si="1"/>
        <v>343.23000990037707</v>
      </c>
      <c r="AB65" s="7">
        <f t="shared" si="2"/>
        <v>1.4975216529742919E-2</v>
      </c>
      <c r="AC65" s="7">
        <f t="shared" si="3"/>
        <v>0.31628102936967195</v>
      </c>
      <c r="AE65" s="40">
        <v>695.58431856771097</v>
      </c>
      <c r="AF65" s="41">
        <v>10.700842429379813</v>
      </c>
    </row>
    <row r="66" spans="1:32" x14ac:dyDescent="0.2">
      <c r="A66" s="7" t="s">
        <v>620</v>
      </c>
      <c r="C66" s="8">
        <v>665</v>
      </c>
      <c r="D66" s="8">
        <v>399</v>
      </c>
      <c r="E66" s="8">
        <v>247</v>
      </c>
      <c r="F66" s="8">
        <f t="shared" si="0"/>
        <v>0.37142857142857144</v>
      </c>
      <c r="G66" s="11">
        <v>0.99877800235059455</v>
      </c>
      <c r="H66" s="25">
        <v>7.4999999999999997E-3</v>
      </c>
      <c r="I66" s="12">
        <v>0.11669579050283117</v>
      </c>
      <c r="J66" s="13">
        <v>9.8999999999999999E-4</v>
      </c>
      <c r="K66" s="11">
        <v>0.72221000000000002</v>
      </c>
      <c r="L66" s="12">
        <v>6.2140000000000001E-2</v>
      </c>
      <c r="M66" s="13">
        <v>4.0000000000000002E-4</v>
      </c>
      <c r="O66" s="14">
        <v>703.18931309274831</v>
      </c>
      <c r="P66" s="14">
        <v>3.8</v>
      </c>
      <c r="Q66" s="14">
        <v>711.51740774260941</v>
      </c>
      <c r="R66" s="14">
        <v>5.7</v>
      </c>
      <c r="S66" s="8">
        <v>680</v>
      </c>
      <c r="T66" s="8">
        <v>14</v>
      </c>
      <c r="V66" s="14">
        <v>712.35996146985894</v>
      </c>
      <c r="W66" s="14">
        <v>5.8817075178486862</v>
      </c>
      <c r="Y66" s="11">
        <v>0.84860990296018235</v>
      </c>
      <c r="Z66" s="14">
        <v>352.3543086673339</v>
      </c>
      <c r="AA66" s="28">
        <f t="shared" si="1"/>
        <v>360.00565280252505</v>
      </c>
      <c r="AB66" s="7">
        <f t="shared" si="2"/>
        <v>1.5707142286928974E-2</v>
      </c>
      <c r="AC66" s="7">
        <f t="shared" si="3"/>
        <v>0.33343648322290353</v>
      </c>
      <c r="AE66" s="40">
        <v>712.35996146985894</v>
      </c>
      <c r="AF66" s="41">
        <v>5.8817075178486862</v>
      </c>
    </row>
    <row r="67" spans="1:32" x14ac:dyDescent="0.2">
      <c r="A67" s="7" t="s">
        <v>621</v>
      </c>
      <c r="C67" s="8">
        <v>433</v>
      </c>
      <c r="D67" s="8">
        <v>188</v>
      </c>
      <c r="E67" s="8">
        <v>110</v>
      </c>
      <c r="F67" s="8">
        <f t="shared" si="0"/>
        <v>0.2540415704387991</v>
      </c>
      <c r="G67" s="11">
        <v>1.0865575361492983</v>
      </c>
      <c r="H67" s="25">
        <v>9.2999999999999992E-3</v>
      </c>
      <c r="I67" s="12">
        <v>0.1226436592751517</v>
      </c>
      <c r="J67" s="13">
        <v>1.1000000000000001E-3</v>
      </c>
      <c r="K67" s="11">
        <v>0.64039000000000001</v>
      </c>
      <c r="L67" s="12">
        <v>6.4350000000000004E-2</v>
      </c>
      <c r="M67" s="13">
        <v>4.8000000000000001E-4</v>
      </c>
      <c r="O67" s="14">
        <v>746.83007169241387</v>
      </c>
      <c r="P67" s="14">
        <v>4.5</v>
      </c>
      <c r="Q67" s="14">
        <v>745.76189513113627</v>
      </c>
      <c r="R67" s="14">
        <v>6.4</v>
      </c>
      <c r="S67" s="8">
        <v>754</v>
      </c>
      <c r="T67" s="8">
        <v>16</v>
      </c>
      <c r="V67" s="14">
        <v>745.55507369101122</v>
      </c>
      <c r="W67" s="14">
        <v>6.5059054734917039</v>
      </c>
      <c r="Y67" s="11">
        <v>0.85103465345715157</v>
      </c>
      <c r="Z67" s="14">
        <v>352.3543086673339</v>
      </c>
      <c r="AA67" s="28">
        <f t="shared" si="1"/>
        <v>393.20076502367732</v>
      </c>
      <c r="AB67" s="7">
        <f t="shared" si="2"/>
        <v>1.715545385323157E-2</v>
      </c>
      <c r="AC67" s="7">
        <f t="shared" si="3"/>
        <v>0.3506159784963403</v>
      </c>
      <c r="AE67" s="40">
        <v>745.55507369101122</v>
      </c>
      <c r="AF67" s="41">
        <v>6.5059054734917039</v>
      </c>
    </row>
    <row r="68" spans="1:32" x14ac:dyDescent="0.2">
      <c r="A68" s="7" t="s">
        <v>622</v>
      </c>
      <c r="C68" s="8">
        <v>175</v>
      </c>
      <c r="D68" s="8">
        <v>186</v>
      </c>
      <c r="E68" s="8">
        <v>111</v>
      </c>
      <c r="F68" s="8">
        <f t="shared" si="0"/>
        <v>0.63428571428571423</v>
      </c>
      <c r="G68" s="11">
        <v>1.0545473324310848</v>
      </c>
      <c r="H68" s="25">
        <v>8.2000000000000007E-3</v>
      </c>
      <c r="I68" s="12">
        <v>0.12244440068981431</v>
      </c>
      <c r="J68" s="13">
        <v>1E-3</v>
      </c>
      <c r="K68" s="11">
        <v>0.70418999999999998</v>
      </c>
      <c r="L68" s="12">
        <v>6.2469999999999998E-2</v>
      </c>
      <c r="M68" s="13">
        <v>4.0000000000000002E-4</v>
      </c>
      <c r="O68" s="14">
        <v>731.13220032957474</v>
      </c>
      <c r="P68" s="14">
        <v>4</v>
      </c>
      <c r="Q68" s="14">
        <v>744.61761629708531</v>
      </c>
      <c r="R68" s="14">
        <v>6</v>
      </c>
      <c r="S68" s="8">
        <v>689</v>
      </c>
      <c r="T68" s="8">
        <v>13</v>
      </c>
      <c r="V68" s="14">
        <v>746.10609990680268</v>
      </c>
      <c r="W68" s="14">
        <v>5.9261687122487059</v>
      </c>
      <c r="Y68" s="11">
        <v>0.85095329667364961</v>
      </c>
      <c r="Z68" s="14">
        <v>352.3543086673339</v>
      </c>
      <c r="AA68" s="28">
        <f t="shared" si="1"/>
        <v>393.75179123946879</v>
      </c>
      <c r="AB68" s="7">
        <f t="shared" si="2"/>
        <v>1.7179495273436748E-2</v>
      </c>
      <c r="AC68" s="7">
        <f t="shared" si="3"/>
        <v>0.36981781294918237</v>
      </c>
      <c r="AE68" s="40">
        <v>746.10609990680268</v>
      </c>
      <c r="AF68" s="41">
        <v>5.9261687122487059</v>
      </c>
    </row>
    <row r="69" spans="1:32" x14ac:dyDescent="0.2">
      <c r="A69" s="7" t="s">
        <v>623</v>
      </c>
      <c r="C69" s="8">
        <v>245</v>
      </c>
      <c r="D69" s="8">
        <v>210</v>
      </c>
      <c r="E69" s="8">
        <v>118</v>
      </c>
      <c r="F69" s="8">
        <f t="shared" si="0"/>
        <v>0.48163265306122449</v>
      </c>
      <c r="G69" s="11">
        <v>1.1705594682669704</v>
      </c>
      <c r="H69" s="25">
        <v>9.4999999999999998E-3</v>
      </c>
      <c r="I69" s="12">
        <v>0.13071363198131522</v>
      </c>
      <c r="J69" s="13">
        <v>1E-3</v>
      </c>
      <c r="K69" s="11">
        <v>0.60289999999999999</v>
      </c>
      <c r="L69" s="12">
        <v>6.5009999999999998E-2</v>
      </c>
      <c r="M69" s="13">
        <v>4.6000000000000001E-4</v>
      </c>
      <c r="O69" s="14">
        <v>786.90658861806833</v>
      </c>
      <c r="P69" s="14">
        <v>4.4000000000000004</v>
      </c>
      <c r="Q69" s="14">
        <v>791.93531744208417</v>
      </c>
      <c r="R69" s="14">
        <v>6</v>
      </c>
      <c r="S69" s="8">
        <v>774</v>
      </c>
      <c r="T69" s="8">
        <v>15</v>
      </c>
      <c r="V69" s="14">
        <v>792.4578501596676</v>
      </c>
      <c r="W69" s="14">
        <v>5.895442900134352</v>
      </c>
      <c r="Y69" s="11">
        <v>0.85433684405563159</v>
      </c>
      <c r="Z69" s="14">
        <v>352.3543086673339</v>
      </c>
      <c r="AA69" s="28">
        <f t="shared" si="1"/>
        <v>440.1035414923337</v>
      </c>
      <c r="AB69" s="7">
        <f t="shared" si="2"/>
        <v>1.9201834452842098E-2</v>
      </c>
      <c r="AC69" s="7">
        <f t="shared" si="3"/>
        <v>0.39531851088300118</v>
      </c>
      <c r="AE69" s="40">
        <v>792.4578501596676</v>
      </c>
      <c r="AF69" s="41">
        <v>5.895442900134352</v>
      </c>
    </row>
    <row r="70" spans="1:32" x14ac:dyDescent="0.2">
      <c r="A70" s="7" t="s">
        <v>624</v>
      </c>
      <c r="C70" s="8">
        <v>13</v>
      </c>
      <c r="D70" s="8">
        <v>14</v>
      </c>
      <c r="E70" s="8">
        <v>6</v>
      </c>
      <c r="F70" s="8">
        <f t="shared" si="0"/>
        <v>0.46153846153846156</v>
      </c>
      <c r="G70" s="11">
        <v>1.5865927060331932</v>
      </c>
      <c r="H70" s="25">
        <v>0.02</v>
      </c>
      <c r="I70" s="12">
        <v>0.15711539453851683</v>
      </c>
      <c r="J70" s="13">
        <v>1.4E-3</v>
      </c>
      <c r="K70" s="11">
        <v>0.47304000000000002</v>
      </c>
      <c r="L70" s="12">
        <v>7.3830000000000007E-2</v>
      </c>
      <c r="M70" s="13">
        <v>8.1999999999999998E-4</v>
      </c>
      <c r="O70" s="14">
        <v>964.96060525950611</v>
      </c>
      <c r="P70" s="14">
        <v>7.7</v>
      </c>
      <c r="Q70" s="14">
        <v>940.72637696427387</v>
      </c>
      <c r="R70" s="14">
        <v>7.6</v>
      </c>
      <c r="S70" s="8">
        <v>1032</v>
      </c>
      <c r="T70" s="8">
        <v>22</v>
      </c>
      <c r="V70" s="14">
        <v>936.82697969063679</v>
      </c>
      <c r="W70" s="14">
        <v>8.1275863825206862</v>
      </c>
      <c r="Y70" s="11">
        <v>0.86523626708670875</v>
      </c>
      <c r="Z70" s="14">
        <v>352.3543086673339</v>
      </c>
      <c r="AA70" s="28">
        <f t="shared" si="1"/>
        <v>584.47267102330284</v>
      </c>
      <c r="AB70" s="7">
        <f t="shared" si="2"/>
        <v>2.5500697933818824E-2</v>
      </c>
      <c r="AC70" s="7">
        <f t="shared" si="3"/>
        <v>0.4217056014914915</v>
      </c>
      <c r="AE70" s="40">
        <v>936.82697969063679</v>
      </c>
      <c r="AF70" s="41">
        <v>8.1275863825206862</v>
      </c>
    </row>
    <row r="71" spans="1:32" x14ac:dyDescent="0.2">
      <c r="A71" s="7" t="s">
        <v>625</v>
      </c>
      <c r="C71" s="8">
        <v>413</v>
      </c>
      <c r="D71" s="8">
        <v>482</v>
      </c>
      <c r="E71" s="8">
        <v>210</v>
      </c>
      <c r="F71" s="8">
        <f t="shared" si="0"/>
        <v>0.50847457627118642</v>
      </c>
      <c r="G71" s="11">
        <v>1.5875868117387275</v>
      </c>
      <c r="H71" s="25">
        <v>2.1000000000000001E-2</v>
      </c>
      <c r="I71" s="12">
        <v>0.16030353190391475</v>
      </c>
      <c r="J71" s="13">
        <v>2.0999999999999999E-3</v>
      </c>
      <c r="K71" s="11">
        <v>0.61106000000000005</v>
      </c>
      <c r="L71" s="12">
        <v>7.2169999999999998E-2</v>
      </c>
      <c r="M71" s="13">
        <v>8.5999999999999998E-4</v>
      </c>
      <c r="O71" s="14">
        <v>965.35077266498502</v>
      </c>
      <c r="P71" s="14">
        <v>8.1</v>
      </c>
      <c r="Q71" s="14">
        <v>958.46340902016811</v>
      </c>
      <c r="R71" s="14">
        <v>12</v>
      </c>
      <c r="S71" s="8">
        <v>993</v>
      </c>
      <c r="T71" s="8">
        <v>25</v>
      </c>
      <c r="V71" s="14">
        <v>957.14298419707268</v>
      </c>
      <c r="W71" s="14">
        <v>12.164301069839455</v>
      </c>
      <c r="Y71" s="11">
        <v>0.86656203466123471</v>
      </c>
      <c r="Z71" s="14">
        <v>352.3543086673339</v>
      </c>
      <c r="AA71" s="28">
        <f t="shared" si="1"/>
        <v>604.78867552973884</v>
      </c>
      <c r="AB71" s="7">
        <f t="shared" si="2"/>
        <v>2.6387090608490298E-2</v>
      </c>
      <c r="AC71" s="7">
        <f t="shared" si="3"/>
        <v>0.44904046910752815</v>
      </c>
      <c r="AE71" s="40">
        <v>957.14298419707268</v>
      </c>
      <c r="AF71" s="41">
        <v>12.164301069839455</v>
      </c>
    </row>
    <row r="72" spans="1:32" x14ac:dyDescent="0.2">
      <c r="A72" s="7" t="s">
        <v>626</v>
      </c>
      <c r="C72" s="8">
        <v>461</v>
      </c>
      <c r="D72" s="8">
        <v>179</v>
      </c>
      <c r="E72" s="8">
        <v>82</v>
      </c>
      <c r="F72" s="8">
        <f t="shared" ref="F72:F87" si="4">E72/C72</f>
        <v>0.17787418655097614</v>
      </c>
      <c r="G72" s="11">
        <v>1.617409982904765</v>
      </c>
      <c r="H72" s="25">
        <v>1.4999999999999999E-2</v>
      </c>
      <c r="I72" s="12">
        <v>0.16398981573265611</v>
      </c>
      <c r="J72" s="13">
        <v>1.8E-3</v>
      </c>
      <c r="K72" s="11">
        <v>0.72831999999999997</v>
      </c>
      <c r="L72" s="12">
        <v>7.1790000000000007E-2</v>
      </c>
      <c r="M72" s="13">
        <v>5.1999999999999995E-4</v>
      </c>
      <c r="O72" s="14">
        <v>976.98661997857846</v>
      </c>
      <c r="P72" s="14">
        <v>5.7</v>
      </c>
      <c r="Q72" s="14">
        <v>978.91120000257672</v>
      </c>
      <c r="R72" s="14">
        <v>9.8000000000000007</v>
      </c>
      <c r="S72" s="8">
        <v>979</v>
      </c>
      <c r="T72" s="8">
        <v>15</v>
      </c>
      <c r="V72" s="14">
        <v>978.86590960769297</v>
      </c>
      <c r="W72" s="14">
        <v>10.403800970465682</v>
      </c>
      <c r="Y72" s="11">
        <v>0.8680974497020576</v>
      </c>
      <c r="Z72" s="14">
        <v>352.3543086673339</v>
      </c>
      <c r="AA72" s="28">
        <f t="shared" ref="AA72:AA87" si="5">V72-$Z$7</f>
        <v>626.51160094035913</v>
      </c>
      <c r="AB72" s="7">
        <f t="shared" ref="AB72:AB87" si="6">AA72/SUM($AA$7:$AA$87)</f>
        <v>2.7334867616036679E-2</v>
      </c>
      <c r="AC72" s="7">
        <f t="shared" si="3"/>
        <v>0.47638017787664044</v>
      </c>
      <c r="AE72" s="40">
        <v>978.86590960769297</v>
      </c>
      <c r="AF72" s="41">
        <v>10.403800970465682</v>
      </c>
    </row>
    <row r="73" spans="1:32" x14ac:dyDescent="0.2">
      <c r="A73" s="7" t="s">
        <v>627</v>
      </c>
      <c r="C73" s="8">
        <v>315</v>
      </c>
      <c r="D73" s="8">
        <v>135</v>
      </c>
      <c r="E73" s="8">
        <v>57</v>
      </c>
      <c r="F73" s="8">
        <f t="shared" si="4"/>
        <v>0.18095238095238095</v>
      </c>
      <c r="G73" s="11">
        <v>1.6820268537645129</v>
      </c>
      <c r="H73" s="25">
        <v>1.6E-2</v>
      </c>
      <c r="I73" s="12">
        <v>0.16458759148866825</v>
      </c>
      <c r="J73" s="13">
        <v>1.6999999999999999E-3</v>
      </c>
      <c r="K73" s="11">
        <v>0.59128999999999998</v>
      </c>
      <c r="L73" s="12">
        <v>7.4590000000000004E-2</v>
      </c>
      <c r="M73" s="13">
        <v>7.3999999999999999E-4</v>
      </c>
      <c r="O73" s="14">
        <v>1001.7492992827994</v>
      </c>
      <c r="P73" s="14">
        <v>5.9</v>
      </c>
      <c r="Q73" s="14">
        <v>982.22095486318813</v>
      </c>
      <c r="R73" s="14">
        <v>9.5</v>
      </c>
      <c r="S73" s="8">
        <v>1059</v>
      </c>
      <c r="T73" s="8">
        <v>19</v>
      </c>
      <c r="V73" s="14">
        <v>978.97686820483784</v>
      </c>
      <c r="W73" s="14">
        <v>9.8136406214401521</v>
      </c>
      <c r="Y73" s="11">
        <v>0.86834668614490085</v>
      </c>
      <c r="Z73" s="14">
        <v>352.3543086673339</v>
      </c>
      <c r="AA73" s="28">
        <f t="shared" si="5"/>
        <v>626.622559537504</v>
      </c>
      <c r="AB73" s="7">
        <f t="shared" si="6"/>
        <v>2.733970876911232E-2</v>
      </c>
      <c r="AC73" s="7">
        <f t="shared" ref="AC73:AC87" si="7">AB74+AC72</f>
        <v>0.50498089105940158</v>
      </c>
      <c r="AE73" s="40">
        <v>978.97686820483784</v>
      </c>
      <c r="AF73" s="41">
        <v>9.8136406214401521</v>
      </c>
    </row>
    <row r="74" spans="1:32" x14ac:dyDescent="0.2">
      <c r="A74" s="7" t="s">
        <v>628</v>
      </c>
      <c r="C74" s="8">
        <v>181</v>
      </c>
      <c r="D74" s="8">
        <v>309</v>
      </c>
      <c r="E74" s="8">
        <v>138</v>
      </c>
      <c r="F74" s="8">
        <f t="shared" si="4"/>
        <v>0.76243093922651939</v>
      </c>
      <c r="G74" s="11">
        <v>1.7048912849918083</v>
      </c>
      <c r="H74" s="25">
        <v>1.2999999999999999E-2</v>
      </c>
      <c r="I74" s="12">
        <v>0.16936979753676515</v>
      </c>
      <c r="J74" s="13">
        <v>1.4E-3</v>
      </c>
      <c r="K74" s="11">
        <v>0.81315000000000004</v>
      </c>
      <c r="L74" s="12">
        <v>7.3429999999999995E-2</v>
      </c>
      <c r="M74" s="13">
        <v>3.8000000000000002E-4</v>
      </c>
      <c r="O74" s="14">
        <v>1010.36880854911</v>
      </c>
      <c r="P74" s="14">
        <v>5</v>
      </c>
      <c r="Q74" s="14">
        <v>1008.6379958741915</v>
      </c>
      <c r="R74" s="14">
        <v>7.9</v>
      </c>
      <c r="S74" s="8">
        <v>1025</v>
      </c>
      <c r="T74" s="8">
        <v>10</v>
      </c>
      <c r="V74" s="14">
        <v>1007.8789249144337</v>
      </c>
      <c r="W74" s="14">
        <v>8.0637642723173659</v>
      </c>
      <c r="Y74" s="11">
        <v>0.87034306605714651</v>
      </c>
      <c r="Z74" s="14">
        <v>352.3543086673339</v>
      </c>
      <c r="AA74" s="28">
        <f t="shared" si="5"/>
        <v>655.52461624709986</v>
      </c>
      <c r="AB74" s="7">
        <f t="shared" si="6"/>
        <v>2.8600713182761146E-2</v>
      </c>
      <c r="AC74" s="7">
        <f t="shared" si="7"/>
        <v>0.53544625001471835</v>
      </c>
      <c r="AE74" s="40">
        <v>1007.8789249144337</v>
      </c>
      <c r="AF74" s="41">
        <v>8.0637642723173659</v>
      </c>
    </row>
    <row r="75" spans="1:32" x14ac:dyDescent="0.2">
      <c r="A75" s="7" t="s">
        <v>629</v>
      </c>
      <c r="C75" s="8">
        <v>128</v>
      </c>
      <c r="D75" s="8">
        <v>341</v>
      </c>
      <c r="E75" s="8">
        <v>139</v>
      </c>
      <c r="F75" s="8">
        <f t="shared" si="4"/>
        <v>1.0859375</v>
      </c>
      <c r="G75" s="11">
        <v>1.8162311240116815</v>
      </c>
      <c r="H75" s="25">
        <v>1.2999999999999999E-2</v>
      </c>
      <c r="I75" s="12">
        <v>0.17704125307225391</v>
      </c>
      <c r="J75" s="13">
        <v>1.5E-3</v>
      </c>
      <c r="K75" s="11">
        <v>0.47744999999999999</v>
      </c>
      <c r="L75" s="12">
        <v>7.4480000000000005E-2</v>
      </c>
      <c r="M75" s="13">
        <v>5.9999999999999995E-4</v>
      </c>
      <c r="O75" s="14">
        <v>1051.3271160238035</v>
      </c>
      <c r="P75" s="14">
        <v>4.5</v>
      </c>
      <c r="Q75" s="14">
        <v>1050.7905044521453</v>
      </c>
      <c r="R75" s="14">
        <v>8.4</v>
      </c>
      <c r="S75" s="8">
        <v>1054</v>
      </c>
      <c r="T75" s="8">
        <v>16</v>
      </c>
      <c r="V75" s="14">
        <v>1050.6163628475572</v>
      </c>
      <c r="W75" s="14">
        <v>8.6323722177875908</v>
      </c>
      <c r="Y75" s="11">
        <v>0.87355469249048523</v>
      </c>
      <c r="Z75" s="14">
        <v>352.3543086673339</v>
      </c>
      <c r="AA75" s="28">
        <f t="shared" si="5"/>
        <v>698.26205418022323</v>
      </c>
      <c r="AB75" s="7">
        <f t="shared" si="6"/>
        <v>3.0465358955316796E-2</v>
      </c>
      <c r="AC75" s="7">
        <f t="shared" si="7"/>
        <v>0.56627225000208481</v>
      </c>
      <c r="AE75" s="40">
        <v>1050.6163628475572</v>
      </c>
      <c r="AF75" s="41">
        <v>8.6323722177875908</v>
      </c>
    </row>
    <row r="76" spans="1:32" x14ac:dyDescent="0.2">
      <c r="A76" s="7" t="s">
        <v>630</v>
      </c>
      <c r="C76" s="8">
        <v>134</v>
      </c>
      <c r="D76" s="8">
        <v>199</v>
      </c>
      <c r="E76" s="8">
        <v>80</v>
      </c>
      <c r="F76" s="8">
        <f t="shared" si="4"/>
        <v>0.59701492537313428</v>
      </c>
      <c r="G76" s="11">
        <v>1.8450601894721845</v>
      </c>
      <c r="H76" s="25">
        <v>1.7000000000000001E-2</v>
      </c>
      <c r="I76" s="12">
        <v>0.17863532175495286</v>
      </c>
      <c r="J76" s="13">
        <v>2E-3</v>
      </c>
      <c r="K76" s="11">
        <v>0.57945000000000002</v>
      </c>
      <c r="L76" s="12">
        <v>7.5160000000000005E-2</v>
      </c>
      <c r="M76" s="13">
        <v>6.6E-4</v>
      </c>
      <c r="O76" s="14">
        <v>1061.668501379645</v>
      </c>
      <c r="P76" s="14">
        <v>6</v>
      </c>
      <c r="Q76" s="14">
        <v>1059.514986107843</v>
      </c>
      <c r="R76" s="14">
        <v>11</v>
      </c>
      <c r="S76" s="8">
        <v>1071</v>
      </c>
      <c r="T76" s="8">
        <v>18</v>
      </c>
      <c r="V76" s="14">
        <v>1058.8822082698955</v>
      </c>
      <c r="W76" s="14">
        <v>11.482498482714172</v>
      </c>
      <c r="Y76" s="11">
        <v>0.87422342650274498</v>
      </c>
      <c r="Z76" s="14">
        <v>352.3543086673339</v>
      </c>
      <c r="AA76" s="28">
        <f t="shared" si="5"/>
        <v>706.52789960256155</v>
      </c>
      <c r="AB76" s="7">
        <f t="shared" si="6"/>
        <v>3.0825999987366494E-2</v>
      </c>
      <c r="AC76" s="7">
        <f t="shared" si="7"/>
        <v>0.59777908985097084</v>
      </c>
      <c r="AE76" s="40">
        <v>1058.8822082698955</v>
      </c>
      <c r="AF76" s="41">
        <v>11.482498482714172</v>
      </c>
    </row>
    <row r="77" spans="1:32" x14ac:dyDescent="0.2">
      <c r="A77" s="7" t="s">
        <v>631</v>
      </c>
      <c r="C77" s="8">
        <v>199</v>
      </c>
      <c r="D77" s="8">
        <v>351</v>
      </c>
      <c r="E77" s="8">
        <v>145</v>
      </c>
      <c r="F77" s="8">
        <f t="shared" si="4"/>
        <v>0.72864321608040206</v>
      </c>
      <c r="G77" s="11">
        <v>1.8838303119880331</v>
      </c>
      <c r="H77" s="25">
        <v>1.6E-2</v>
      </c>
      <c r="I77" s="12">
        <v>0.18142494194967607</v>
      </c>
      <c r="J77" s="13">
        <v>1.6000000000000001E-3</v>
      </c>
      <c r="K77" s="11">
        <v>0.87036999999999998</v>
      </c>
      <c r="L77" s="12">
        <v>7.5439999999999993E-2</v>
      </c>
      <c r="M77" s="13">
        <v>4.2999999999999999E-4</v>
      </c>
      <c r="O77" s="14">
        <v>1075.4118697894753</v>
      </c>
      <c r="P77" s="14">
        <v>5.4</v>
      </c>
      <c r="Q77" s="14">
        <v>1074.7544745544385</v>
      </c>
      <c r="R77" s="14">
        <v>9</v>
      </c>
      <c r="S77" s="8">
        <v>1081</v>
      </c>
      <c r="T77" s="8">
        <v>12</v>
      </c>
      <c r="V77" s="14">
        <v>1074.4869691056265</v>
      </c>
      <c r="W77" s="14">
        <v>9.1694075741999264</v>
      </c>
      <c r="Y77" s="11">
        <v>0.87539483876233637</v>
      </c>
      <c r="Z77" s="14">
        <v>352.3543086673339</v>
      </c>
      <c r="AA77" s="28">
        <f t="shared" si="5"/>
        <v>722.13266043829253</v>
      </c>
      <c r="AB77" s="7">
        <f t="shared" si="6"/>
        <v>3.150683984888604E-2</v>
      </c>
      <c r="AC77" s="7">
        <f t="shared" si="7"/>
        <v>0.62966545610060187</v>
      </c>
      <c r="AE77" s="40">
        <v>1074.4869691056265</v>
      </c>
      <c r="AF77" s="41">
        <v>9.1694075741999264</v>
      </c>
    </row>
    <row r="78" spans="1:32" x14ac:dyDescent="0.2">
      <c r="A78" s="7" t="s">
        <v>632</v>
      </c>
      <c r="C78" s="8">
        <v>143</v>
      </c>
      <c r="D78" s="8">
        <v>288</v>
      </c>
      <c r="E78" s="8">
        <v>116</v>
      </c>
      <c r="F78" s="8">
        <f t="shared" si="4"/>
        <v>0.81118881118881114</v>
      </c>
      <c r="G78" s="11">
        <v>1.9047065318042593</v>
      </c>
      <c r="H78" s="25">
        <v>1.2999999999999999E-2</v>
      </c>
      <c r="I78" s="12">
        <v>0.18301901063237502</v>
      </c>
      <c r="J78" s="13">
        <v>1.4E-3</v>
      </c>
      <c r="K78" s="11">
        <v>0.61741000000000001</v>
      </c>
      <c r="L78" s="12">
        <v>7.5759999999999994E-2</v>
      </c>
      <c r="M78" s="13">
        <v>4.8000000000000001E-4</v>
      </c>
      <c r="O78" s="14">
        <v>1082.7358109830998</v>
      </c>
      <c r="P78" s="14">
        <v>4.3</v>
      </c>
      <c r="Q78" s="14">
        <v>1083.4466057500929</v>
      </c>
      <c r="R78" s="14">
        <v>7.8</v>
      </c>
      <c r="S78" s="8">
        <v>1087</v>
      </c>
      <c r="T78" s="8">
        <v>13</v>
      </c>
      <c r="V78" s="14">
        <v>1083.1856647155657</v>
      </c>
      <c r="W78" s="14">
        <v>8.0271350943004265</v>
      </c>
      <c r="Y78" s="11">
        <v>0.8760648565874064</v>
      </c>
      <c r="Z78" s="14">
        <v>352.3543086673339</v>
      </c>
      <c r="AA78" s="28">
        <f t="shared" si="5"/>
        <v>730.83135604823178</v>
      </c>
      <c r="AB78" s="7">
        <f t="shared" si="6"/>
        <v>3.1886366249631044E-2</v>
      </c>
      <c r="AC78" s="7">
        <f t="shared" si="7"/>
        <v>0.66182987925209336</v>
      </c>
      <c r="AE78" s="40">
        <v>1083.1856647155657</v>
      </c>
      <c r="AF78" s="41">
        <v>8.0271350943004265</v>
      </c>
    </row>
    <row r="79" spans="1:32" x14ac:dyDescent="0.2">
      <c r="A79" s="7" t="s">
        <v>633</v>
      </c>
      <c r="C79" s="8">
        <v>104</v>
      </c>
      <c r="D79" s="8">
        <v>144</v>
      </c>
      <c r="E79" s="8">
        <v>57</v>
      </c>
      <c r="F79" s="8">
        <f t="shared" si="4"/>
        <v>0.54807692307692313</v>
      </c>
      <c r="G79" s="11">
        <v>1.9235945402094166</v>
      </c>
      <c r="H79" s="25">
        <v>1.4E-2</v>
      </c>
      <c r="I79" s="12">
        <v>0.18421456214439927</v>
      </c>
      <c r="J79" s="13">
        <v>1.4E-3</v>
      </c>
      <c r="K79" s="11">
        <v>0.70023999999999997</v>
      </c>
      <c r="L79" s="12">
        <v>7.6109999999999997E-2</v>
      </c>
      <c r="M79" s="13">
        <v>4.2999999999999999E-4</v>
      </c>
      <c r="O79" s="14">
        <v>1089.3170189708521</v>
      </c>
      <c r="P79" s="14">
        <v>4.7</v>
      </c>
      <c r="Q79" s="14">
        <v>1089.9580214096695</v>
      </c>
      <c r="R79" s="14">
        <v>7.5</v>
      </c>
      <c r="S79" s="8">
        <v>1097</v>
      </c>
      <c r="T79" s="8">
        <v>11</v>
      </c>
      <c r="V79" s="14">
        <v>1089.5586926440012</v>
      </c>
      <c r="W79" s="14">
        <v>8.0171633763077708</v>
      </c>
      <c r="Y79" s="11">
        <v>0.87656767285400161</v>
      </c>
      <c r="Z79" s="14">
        <v>352.3543086673339</v>
      </c>
      <c r="AA79" s="28">
        <f t="shared" si="5"/>
        <v>737.20438397666726</v>
      </c>
      <c r="AB79" s="7">
        <f t="shared" si="6"/>
        <v>3.216442315149147E-2</v>
      </c>
      <c r="AC79" s="7">
        <f t="shared" si="7"/>
        <v>0.69542239299427822</v>
      </c>
      <c r="AE79" s="40">
        <v>1089.5586926440012</v>
      </c>
      <c r="AF79" s="41">
        <v>8.0171633763077708</v>
      </c>
    </row>
    <row r="80" spans="1:32" x14ac:dyDescent="0.2">
      <c r="A80" s="7" t="s">
        <v>634</v>
      </c>
      <c r="C80" s="8">
        <v>137</v>
      </c>
      <c r="D80" s="8">
        <v>189</v>
      </c>
      <c r="E80" s="8">
        <v>70</v>
      </c>
      <c r="F80" s="8">
        <f t="shared" si="4"/>
        <v>0.51094890510948909</v>
      </c>
      <c r="G80" s="11">
        <v>1.9822467768359568</v>
      </c>
      <c r="H80" s="25">
        <v>3.2000000000000001E-2</v>
      </c>
      <c r="I80" s="12">
        <v>0.18999306111918302</v>
      </c>
      <c r="J80" s="13">
        <v>3.8E-3</v>
      </c>
      <c r="K80" s="11">
        <v>0.67966000000000004</v>
      </c>
      <c r="L80" s="12">
        <v>7.6300000000000007E-2</v>
      </c>
      <c r="M80" s="13">
        <v>1.2999999999999999E-3</v>
      </c>
      <c r="O80" s="14">
        <v>1109.4856763940591</v>
      </c>
      <c r="P80" s="14">
        <v>11</v>
      </c>
      <c r="Q80" s="14">
        <v>1121.3374769647346</v>
      </c>
      <c r="R80" s="14">
        <v>21</v>
      </c>
      <c r="S80" s="8">
        <v>1100</v>
      </c>
      <c r="T80" s="8">
        <v>35</v>
      </c>
      <c r="V80" s="14">
        <v>1122.2903427412671</v>
      </c>
      <c r="W80" s="14">
        <v>21.748060993356109</v>
      </c>
      <c r="Y80" s="11">
        <v>0.87900156869400903</v>
      </c>
      <c r="Z80" s="14">
        <v>352.3543086673339</v>
      </c>
      <c r="AA80" s="28">
        <f t="shared" si="5"/>
        <v>769.93603407393311</v>
      </c>
      <c r="AB80" s="7">
        <f t="shared" si="6"/>
        <v>3.3592513742184887E-2</v>
      </c>
      <c r="AC80" s="7">
        <f t="shared" si="7"/>
        <v>0.72965401765353444</v>
      </c>
      <c r="AE80" s="40">
        <v>1122.2903427412671</v>
      </c>
      <c r="AF80" s="41">
        <v>21.748060993356109</v>
      </c>
    </row>
    <row r="81" spans="1:32" x14ac:dyDescent="0.2">
      <c r="A81" s="7" t="s">
        <v>635</v>
      </c>
      <c r="C81" s="8">
        <v>149</v>
      </c>
      <c r="D81" s="8">
        <v>430</v>
      </c>
      <c r="E81" s="8">
        <v>168</v>
      </c>
      <c r="F81" s="8">
        <f t="shared" si="4"/>
        <v>1.1275167785234899</v>
      </c>
      <c r="G81" s="11">
        <v>2.0309579564071516</v>
      </c>
      <c r="H81" s="25">
        <v>2.1000000000000001E-2</v>
      </c>
      <c r="I81" s="12">
        <v>0.19258342272856882</v>
      </c>
      <c r="J81" s="13">
        <v>1.9E-3</v>
      </c>
      <c r="K81" s="11">
        <v>0.53081</v>
      </c>
      <c r="L81" s="12">
        <v>7.639E-2</v>
      </c>
      <c r="M81" s="13">
        <v>7.6000000000000004E-4</v>
      </c>
      <c r="O81" s="14">
        <v>1125.9366672936947</v>
      </c>
      <c r="P81" s="14">
        <v>6.9</v>
      </c>
      <c r="Q81" s="14">
        <v>1135.3546978246925</v>
      </c>
      <c r="R81" s="14">
        <v>10</v>
      </c>
      <c r="S81" s="8">
        <v>1107</v>
      </c>
      <c r="T81" s="8">
        <v>19</v>
      </c>
      <c r="V81" s="14">
        <v>1136.9386816122385</v>
      </c>
      <c r="W81" s="14">
        <v>10.88190087469995</v>
      </c>
      <c r="Y81" s="11">
        <v>0.88009454512007279</v>
      </c>
      <c r="Z81" s="14">
        <v>352.3543086673339</v>
      </c>
      <c r="AA81" s="28">
        <f t="shared" si="5"/>
        <v>784.58437294490454</v>
      </c>
      <c r="AB81" s="7">
        <f t="shared" si="6"/>
        <v>3.4231624659256263E-2</v>
      </c>
      <c r="AC81" s="7">
        <f t="shared" si="7"/>
        <v>0.76604494805759482</v>
      </c>
      <c r="AE81" s="40">
        <v>1136.9386816122385</v>
      </c>
      <c r="AF81" s="41">
        <v>10.88190087469995</v>
      </c>
    </row>
    <row r="82" spans="1:32" x14ac:dyDescent="0.2">
      <c r="A82" s="7" t="s">
        <v>636</v>
      </c>
      <c r="C82" s="8">
        <v>642</v>
      </c>
      <c r="D82" s="8">
        <v>1370</v>
      </c>
      <c r="E82" s="8">
        <v>533</v>
      </c>
      <c r="F82" s="8">
        <f t="shared" si="4"/>
        <v>0.83021806853582558</v>
      </c>
      <c r="G82" s="11">
        <v>2.2178498290476525</v>
      </c>
      <c r="H82" s="25">
        <v>3.3000000000000002E-2</v>
      </c>
      <c r="I82" s="12">
        <v>0.20224746411743133</v>
      </c>
      <c r="J82" s="13">
        <v>3.5000000000000001E-3</v>
      </c>
      <c r="K82" s="11">
        <v>0.80942000000000003</v>
      </c>
      <c r="L82" s="12">
        <v>8.0280000000000004E-2</v>
      </c>
      <c r="M82" s="13">
        <v>8.0999999999999996E-4</v>
      </c>
      <c r="O82" s="14">
        <v>1186.691761744969</v>
      </c>
      <c r="P82" s="14">
        <v>10</v>
      </c>
      <c r="Q82" s="14">
        <v>1187.3823812592279</v>
      </c>
      <c r="R82" s="14">
        <v>19</v>
      </c>
      <c r="S82" s="8">
        <v>1202</v>
      </c>
      <c r="T82" s="8">
        <v>20</v>
      </c>
      <c r="V82" s="14">
        <v>1186.429687681838</v>
      </c>
      <c r="W82" s="14">
        <v>19.862617390241368</v>
      </c>
      <c r="Y82" s="11">
        <v>0.88418239762165241</v>
      </c>
      <c r="Z82" s="14">
        <v>352.3543086673339</v>
      </c>
      <c r="AA82" s="28">
        <f t="shared" si="5"/>
        <v>834.07537901450405</v>
      </c>
      <c r="AB82" s="7">
        <f t="shared" si="6"/>
        <v>3.6390930404060426E-2</v>
      </c>
      <c r="AC82" s="7">
        <f t="shared" si="7"/>
        <v>0.80412149200686744</v>
      </c>
      <c r="AE82" s="40">
        <v>1186.429687681838</v>
      </c>
      <c r="AF82" s="41">
        <v>19.862617390241368</v>
      </c>
    </row>
    <row r="83" spans="1:32" x14ac:dyDescent="0.2">
      <c r="A83" s="7" t="s">
        <v>637</v>
      </c>
      <c r="C83" s="8">
        <v>292</v>
      </c>
      <c r="D83" s="8">
        <v>1432</v>
      </c>
      <c r="E83" s="8">
        <v>502</v>
      </c>
      <c r="F83" s="8">
        <f t="shared" si="4"/>
        <v>1.7191780821917808</v>
      </c>
      <c r="G83" s="11">
        <v>2.2874372284350737</v>
      </c>
      <c r="H83" s="25">
        <v>2.3E-2</v>
      </c>
      <c r="I83" s="12">
        <v>0.20912188531157061</v>
      </c>
      <c r="J83" s="13">
        <v>2.2000000000000001E-3</v>
      </c>
      <c r="K83" s="11">
        <v>0.52463000000000004</v>
      </c>
      <c r="L83" s="12">
        <v>8.0479999999999996E-2</v>
      </c>
      <c r="M83" s="13">
        <v>6.7000000000000002E-4</v>
      </c>
      <c r="O83" s="14">
        <v>1208.4158027206631</v>
      </c>
      <c r="P83" s="14">
        <v>7</v>
      </c>
      <c r="Q83" s="14">
        <v>1224.1378342097526</v>
      </c>
      <c r="R83" s="14">
        <v>11</v>
      </c>
      <c r="S83" s="8">
        <v>1208</v>
      </c>
      <c r="T83" s="8">
        <v>16</v>
      </c>
      <c r="V83" s="14">
        <v>1225.0637303123599</v>
      </c>
      <c r="W83" s="14">
        <v>12.488061544665776</v>
      </c>
      <c r="Y83" s="11">
        <v>0.88709975974168187</v>
      </c>
      <c r="Z83" s="14">
        <v>352.3543086673339</v>
      </c>
      <c r="AA83" s="28">
        <f t="shared" si="5"/>
        <v>872.70942164502594</v>
      </c>
      <c r="AB83" s="7">
        <f t="shared" si="6"/>
        <v>3.8076543949272595E-2</v>
      </c>
      <c r="AC83" s="7">
        <f t="shared" si="7"/>
        <v>0.84356514316282161</v>
      </c>
      <c r="AE83" s="40">
        <v>1225.0637303123599</v>
      </c>
      <c r="AF83" s="41">
        <v>12.488061544665776</v>
      </c>
    </row>
    <row r="84" spans="1:32" x14ac:dyDescent="0.2">
      <c r="A84" s="7" t="s">
        <v>638</v>
      </c>
      <c r="C84" s="8">
        <v>124</v>
      </c>
      <c r="D84" s="8">
        <v>139</v>
      </c>
      <c r="E84" s="8">
        <v>40</v>
      </c>
      <c r="F84" s="8">
        <f t="shared" si="4"/>
        <v>0.32258064516129031</v>
      </c>
      <c r="G84" s="11">
        <v>2.4445059299095373</v>
      </c>
      <c r="H84" s="25">
        <v>0.04</v>
      </c>
      <c r="I84" s="12">
        <v>0.21519927216436041</v>
      </c>
      <c r="J84" s="13">
        <v>3.2000000000000002E-3</v>
      </c>
      <c r="K84" s="11">
        <v>0.50421000000000005</v>
      </c>
      <c r="L84" s="12">
        <v>8.2500000000000004E-2</v>
      </c>
      <c r="M84" s="13">
        <v>1.2999999999999999E-3</v>
      </c>
      <c r="O84" s="14">
        <v>1255.8059375625774</v>
      </c>
      <c r="P84" s="14">
        <v>12</v>
      </c>
      <c r="Q84" s="14">
        <v>1256.4581682911173</v>
      </c>
      <c r="R84" s="14">
        <v>17</v>
      </c>
      <c r="S84" s="8">
        <v>1256</v>
      </c>
      <c r="T84" s="8">
        <v>30</v>
      </c>
      <c r="V84" s="14">
        <v>1256.3976492010929</v>
      </c>
      <c r="W84" s="14">
        <v>18.156683126629471</v>
      </c>
      <c r="Y84" s="11">
        <v>0.88968521068624151</v>
      </c>
      <c r="Z84" s="14">
        <v>352.3543086673339</v>
      </c>
      <c r="AA84" s="28">
        <f t="shared" si="5"/>
        <v>904.04334053375896</v>
      </c>
      <c r="AB84" s="7">
        <f t="shared" si="6"/>
        <v>3.9443651155954128E-2</v>
      </c>
      <c r="AC84" s="7">
        <f t="shared" si="7"/>
        <v>0.88712334573324858</v>
      </c>
      <c r="AE84" s="40">
        <v>1256.3976492010929</v>
      </c>
      <c r="AF84" s="41">
        <v>18.156683126629471</v>
      </c>
    </row>
    <row r="85" spans="1:32" x14ac:dyDescent="0.2">
      <c r="A85" s="7" t="s">
        <v>639</v>
      </c>
      <c r="C85" s="8">
        <v>151</v>
      </c>
      <c r="D85" s="8">
        <v>399</v>
      </c>
      <c r="E85" s="8">
        <v>125</v>
      </c>
      <c r="F85" s="8">
        <f t="shared" si="4"/>
        <v>0.82781456953642385</v>
      </c>
      <c r="G85" s="11">
        <v>2.7278260559868936</v>
      </c>
      <c r="H85" s="25">
        <v>2.5000000000000001E-2</v>
      </c>
      <c r="I85" s="12">
        <v>0.23273402767404902</v>
      </c>
      <c r="J85" s="13">
        <v>2.7000000000000001E-3</v>
      </c>
      <c r="K85" s="11">
        <v>0.47927999999999998</v>
      </c>
      <c r="L85" s="12">
        <v>8.5300000000000001E-2</v>
      </c>
      <c r="M85" s="13">
        <v>9.7999999999999997E-4</v>
      </c>
      <c r="O85" s="14">
        <v>1336.066646629426</v>
      </c>
      <c r="P85" s="14">
        <v>6.7</v>
      </c>
      <c r="Q85" s="14">
        <v>1348.8121796967225</v>
      </c>
      <c r="R85" s="14">
        <v>14</v>
      </c>
      <c r="S85" s="8">
        <v>1320</v>
      </c>
      <c r="T85" s="8">
        <v>22</v>
      </c>
      <c r="V85" s="14">
        <v>1350.7026310302524</v>
      </c>
      <c r="W85" s="14">
        <v>15.241193821460456</v>
      </c>
      <c r="Y85" s="11">
        <v>0.89717631349399585</v>
      </c>
      <c r="Z85" s="14">
        <v>352.3543086673339</v>
      </c>
      <c r="AA85" s="28">
        <f t="shared" si="5"/>
        <v>998.34832236291845</v>
      </c>
      <c r="AB85" s="7">
        <f t="shared" si="6"/>
        <v>4.3558202570427001E-2</v>
      </c>
      <c r="AC85" s="7">
        <f t="shared" si="7"/>
        <v>0.93448462709496405</v>
      </c>
      <c r="AE85" s="40">
        <v>1350.7026310302524</v>
      </c>
      <c r="AF85" s="41">
        <v>15.241193821460456</v>
      </c>
    </row>
    <row r="86" spans="1:32" x14ac:dyDescent="0.2">
      <c r="A86" s="7" t="s">
        <v>640</v>
      </c>
      <c r="C86" s="8">
        <v>78</v>
      </c>
      <c r="D86" s="8">
        <v>178</v>
      </c>
      <c r="E86" s="8">
        <v>51</v>
      </c>
      <c r="F86" s="8">
        <f t="shared" si="4"/>
        <v>0.65384615384615385</v>
      </c>
      <c r="G86" s="11">
        <v>3.0996215898568269</v>
      </c>
      <c r="H86" s="25">
        <v>3.1E-2</v>
      </c>
      <c r="I86" s="12">
        <v>0.24977063672039421</v>
      </c>
      <c r="J86" s="13">
        <v>2.8E-3</v>
      </c>
      <c r="K86" s="11">
        <v>0.56533999999999995</v>
      </c>
      <c r="L86" s="12">
        <v>9.0219999999999995E-2</v>
      </c>
      <c r="M86" s="13">
        <v>9.3000000000000005E-4</v>
      </c>
      <c r="O86" s="14">
        <v>1432.5985422083877</v>
      </c>
      <c r="P86" s="14">
        <v>7.4</v>
      </c>
      <c r="Q86" s="14">
        <v>1437.2927887449546</v>
      </c>
      <c r="R86" s="14">
        <v>15</v>
      </c>
      <c r="S86" s="8">
        <v>1432</v>
      </c>
      <c r="T86" s="8">
        <v>20</v>
      </c>
      <c r="V86" s="14">
        <v>1437.868700956072</v>
      </c>
      <c r="W86" s="14">
        <v>15.704005259687602</v>
      </c>
      <c r="Y86" s="11">
        <v>0.90449551943495077</v>
      </c>
      <c r="Z86" s="14">
        <v>352.3543086673339</v>
      </c>
      <c r="AA86" s="28">
        <f t="shared" si="5"/>
        <v>1085.514392288738</v>
      </c>
      <c r="AB86" s="7">
        <f t="shared" si="6"/>
        <v>4.7361281361715482E-2</v>
      </c>
      <c r="AC86" s="7">
        <f t="shared" si="7"/>
        <v>1.0000000000000002</v>
      </c>
      <c r="AE86" s="40">
        <v>1437.868700956072</v>
      </c>
      <c r="AF86" s="41">
        <v>15.704005259687602</v>
      </c>
    </row>
    <row r="87" spans="1:32" ht="13.5" thickBot="1" x14ac:dyDescent="0.25">
      <c r="A87" s="7" t="s">
        <v>641</v>
      </c>
      <c r="C87" s="8">
        <v>123</v>
      </c>
      <c r="D87" s="8">
        <v>1169</v>
      </c>
      <c r="E87" s="8">
        <v>282</v>
      </c>
      <c r="F87" s="8">
        <f t="shared" si="4"/>
        <v>2.2926829268292681</v>
      </c>
      <c r="G87" s="11">
        <v>5.2359547510506443</v>
      </c>
      <c r="H87" s="25">
        <v>3.9E-2</v>
      </c>
      <c r="I87" s="12">
        <v>0.333758130440096</v>
      </c>
      <c r="J87" s="13">
        <v>3.3E-3</v>
      </c>
      <c r="K87" s="11">
        <v>0.53766000000000003</v>
      </c>
      <c r="L87" s="12">
        <v>0.1147</v>
      </c>
      <c r="M87" s="13">
        <v>1.1000000000000001E-3</v>
      </c>
      <c r="O87" s="14">
        <v>1858.4877850268326</v>
      </c>
      <c r="P87" s="14">
        <v>6.3</v>
      </c>
      <c r="Q87" s="14">
        <v>1856.5712782616695</v>
      </c>
      <c r="R87" s="14">
        <v>16</v>
      </c>
      <c r="S87" s="8">
        <v>1874</v>
      </c>
      <c r="T87" s="8">
        <v>17</v>
      </c>
      <c r="V87" s="14">
        <v>1853.9581116013592</v>
      </c>
      <c r="W87" s="14">
        <v>18.309870737466973</v>
      </c>
      <c r="Y87" s="11">
        <v>0.94097645805152219</v>
      </c>
      <c r="Z87" s="14">
        <v>352.3543086673339</v>
      </c>
      <c r="AA87" s="28">
        <f t="shared" si="5"/>
        <v>1501.6038029340252</v>
      </c>
      <c r="AB87" s="7">
        <f t="shared" si="6"/>
        <v>6.5515372905036118E-2</v>
      </c>
      <c r="AC87" s="7">
        <f t="shared" si="7"/>
        <v>1.0000000000000002</v>
      </c>
      <c r="AE87" s="42">
        <v>1853.9581116013592</v>
      </c>
      <c r="AF87" s="43">
        <v>18.309870737466973</v>
      </c>
    </row>
    <row r="88" spans="1:32" x14ac:dyDescent="0.2">
      <c r="G88" s="11"/>
      <c r="H88" s="25"/>
      <c r="I88" s="12"/>
      <c r="J88" s="13"/>
      <c r="K88" s="11"/>
      <c r="L88" s="12"/>
      <c r="M88" s="13"/>
      <c r="O88" s="14"/>
      <c r="P88" s="14"/>
      <c r="Q88" s="14"/>
      <c r="R88" s="14"/>
    </row>
    <row r="89" spans="1:32" x14ac:dyDescent="0.2">
      <c r="A89" s="7" t="s">
        <v>642</v>
      </c>
      <c r="B89" s="15" t="s">
        <v>122</v>
      </c>
      <c r="C89" s="16">
        <v>38</v>
      </c>
      <c r="D89" s="16">
        <v>155</v>
      </c>
      <c r="E89" s="16">
        <v>22</v>
      </c>
      <c r="F89" s="16"/>
      <c r="G89" s="17">
        <v>13.67889450815585</v>
      </c>
      <c r="H89" s="27">
        <v>0.12</v>
      </c>
      <c r="I89" s="18">
        <v>0.54297964504433527</v>
      </c>
      <c r="J89" s="19">
        <v>5.7000000000000002E-3</v>
      </c>
      <c r="K89" s="17">
        <v>0.57418000000000002</v>
      </c>
      <c r="L89" s="18">
        <v>0.18390000000000001</v>
      </c>
      <c r="M89" s="19">
        <v>1.6999999999999999E-3</v>
      </c>
      <c r="N89" s="16"/>
      <c r="O89" s="20">
        <v>2727.7359134556509</v>
      </c>
      <c r="P89" s="20">
        <v>8.6</v>
      </c>
      <c r="Q89" s="20">
        <v>2795.908986228234</v>
      </c>
      <c r="R89" s="20">
        <v>24</v>
      </c>
      <c r="S89" s="16">
        <v>2690</v>
      </c>
      <c r="T89" s="16">
        <v>14</v>
      </c>
    </row>
    <row r="91" spans="1:32" x14ac:dyDescent="0.2">
      <c r="A91" s="21" t="s">
        <v>1147</v>
      </c>
      <c r="B91" s="8"/>
    </row>
    <row r="92" spans="1:32" x14ac:dyDescent="0.2">
      <c r="A92" s="21" t="s">
        <v>1148</v>
      </c>
      <c r="B92" s="8"/>
    </row>
    <row r="93" spans="1:32" ht="15" x14ac:dyDescent="0.2">
      <c r="A93" s="22" t="s">
        <v>1149</v>
      </c>
      <c r="B93" s="8"/>
    </row>
    <row r="94" spans="1:32" ht="15" x14ac:dyDescent="0.2">
      <c r="A94" s="22" t="s">
        <v>1150</v>
      </c>
      <c r="B94" s="8"/>
    </row>
    <row r="95" spans="1:32" ht="15" x14ac:dyDescent="0.2">
      <c r="A95" s="10" t="s">
        <v>1152</v>
      </c>
      <c r="B95" s="8"/>
    </row>
    <row r="96" spans="1:32" s="8" customFormat="1" ht="15" x14ac:dyDescent="0.2">
      <c r="A96" s="22" t="s">
        <v>1153</v>
      </c>
    </row>
    <row r="97" spans="1:1" s="8" customFormat="1" ht="15" x14ac:dyDescent="0.2">
      <c r="A97" s="22" t="s">
        <v>1151</v>
      </c>
    </row>
    <row r="98" spans="1:1" s="8" customFormat="1" ht="15" x14ac:dyDescent="0.2">
      <c r="A98" s="23" t="s">
        <v>560</v>
      </c>
    </row>
    <row r="99" spans="1:1" s="8" customFormat="1" x14ac:dyDescent="0.2">
      <c r="A99" s="23" t="s">
        <v>123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4AAD5-EF9F-476F-BB41-E6494910544E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C8BAA-A0F9-4B4F-A318-F354018075BA}">
  <sheetPr>
    <pageSetUpPr autoPageBreaks="0"/>
  </sheetPr>
  <dimension ref="A2:AD100"/>
  <sheetViews>
    <sheetView zoomScaleNormal="100" workbookViewId="0"/>
  </sheetViews>
  <sheetFormatPr baseColWidth="10" defaultColWidth="11.42578125" defaultRowHeight="12.75" x14ac:dyDescent="0.2"/>
  <cols>
    <col min="1" max="1" width="14.42578125" style="7" customWidth="1"/>
    <col min="2" max="2" width="11.42578125" style="7"/>
    <col min="3" max="11" width="11.42578125" style="8"/>
    <col min="12" max="12" width="18.140625" style="8" customWidth="1"/>
    <col min="13" max="14" width="11.42578125" style="8"/>
    <col min="15" max="15" width="12.5703125" style="8" bestFit="1" customWidth="1"/>
    <col min="16" max="16" width="11.5703125" style="8" bestFit="1" customWidth="1"/>
    <col min="17" max="17" width="12.5703125" style="8" bestFit="1" customWidth="1"/>
    <col min="18" max="18" width="11.5703125" style="8" bestFit="1" customWidth="1"/>
    <col min="19" max="20" width="11.42578125" style="8"/>
    <col min="21" max="28" width="11.42578125" style="7"/>
    <col min="29" max="29" width="13.42578125" style="7" bestFit="1" customWidth="1"/>
    <col min="30" max="16384" width="11.42578125" style="7"/>
  </cols>
  <sheetData>
    <row r="2" spans="1:30" s="63" customFormat="1" x14ac:dyDescent="0.2">
      <c r="A2" s="63" t="s">
        <v>129</v>
      </c>
      <c r="B2" s="63" t="s">
        <v>132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</row>
    <row r="3" spans="1:30" s="63" customFormat="1" x14ac:dyDescent="0.2">
      <c r="A3" s="47" t="s">
        <v>131</v>
      </c>
      <c r="B3" s="47" t="s">
        <v>1009</v>
      </c>
      <c r="O3" s="68"/>
      <c r="V3" s="67"/>
      <c r="W3" s="67"/>
      <c r="X3" s="67"/>
      <c r="Y3" s="67"/>
      <c r="AA3" s="67"/>
      <c r="AB3" s="67"/>
    </row>
    <row r="4" spans="1:30" s="63" customFormat="1" x14ac:dyDescent="0.2">
      <c r="A4" s="62"/>
      <c r="B4" s="62"/>
      <c r="C4" s="62"/>
      <c r="D4" s="62"/>
      <c r="F4" s="62"/>
      <c r="G4" s="62" t="s">
        <v>1154</v>
      </c>
      <c r="H4" s="62"/>
      <c r="I4" s="62"/>
      <c r="J4" s="62"/>
      <c r="K4" s="62"/>
      <c r="L4" s="62"/>
      <c r="M4" s="62"/>
      <c r="N4" s="62"/>
      <c r="O4" s="62" t="s">
        <v>1155</v>
      </c>
      <c r="P4" s="62"/>
      <c r="Q4" s="62"/>
      <c r="R4" s="62"/>
      <c r="S4" s="62"/>
      <c r="T4" s="62"/>
      <c r="V4" s="64" t="s">
        <v>1156</v>
      </c>
      <c r="W4" s="62"/>
      <c r="X4" s="62"/>
      <c r="Y4" s="62"/>
      <c r="AA4" s="64" t="s">
        <v>125</v>
      </c>
      <c r="AB4" s="62"/>
    </row>
    <row r="5" spans="1:30" s="63" customFormat="1" ht="15" x14ac:dyDescent="0.2">
      <c r="A5" s="62" t="s">
        <v>126</v>
      </c>
      <c r="B5" s="65" t="s">
        <v>127</v>
      </c>
      <c r="C5" s="65" t="s">
        <v>1157</v>
      </c>
      <c r="D5" s="65" t="s">
        <v>1158</v>
      </c>
      <c r="E5" s="65" t="s">
        <v>1159</v>
      </c>
      <c r="F5" s="65"/>
      <c r="G5" s="66" t="s">
        <v>1160</v>
      </c>
      <c r="H5" s="65" t="s">
        <v>1161</v>
      </c>
      <c r="I5" s="66" t="s">
        <v>1162</v>
      </c>
      <c r="J5" s="65" t="s">
        <v>1161</v>
      </c>
      <c r="K5" s="66" t="s">
        <v>1164</v>
      </c>
      <c r="L5" s="65" t="s">
        <v>1161</v>
      </c>
      <c r="M5" s="65" t="s">
        <v>1163</v>
      </c>
      <c r="N5" s="65"/>
      <c r="O5" s="66" t="s">
        <v>1165</v>
      </c>
      <c r="P5" s="65" t="s">
        <v>130</v>
      </c>
      <c r="Q5" s="66" t="s">
        <v>1166</v>
      </c>
      <c r="R5" s="65" t="s">
        <v>130</v>
      </c>
      <c r="S5" s="66" t="s">
        <v>1167</v>
      </c>
      <c r="T5" s="65" t="s">
        <v>130</v>
      </c>
      <c r="V5" s="66" t="s">
        <v>1166</v>
      </c>
      <c r="W5" s="65" t="s">
        <v>130</v>
      </c>
      <c r="Y5" s="66" t="s">
        <v>1168</v>
      </c>
      <c r="AA5" s="66" t="s">
        <v>1166</v>
      </c>
      <c r="AB5" s="65" t="s">
        <v>130</v>
      </c>
    </row>
    <row r="6" spans="1:30" s="63" customFormat="1" ht="13.5" thickBot="1" x14ac:dyDescent="0.25"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</row>
    <row r="7" spans="1:30" x14ac:dyDescent="0.2">
      <c r="A7" s="7" t="s">
        <v>1010</v>
      </c>
      <c r="C7" s="8">
        <v>1579</v>
      </c>
      <c r="D7" s="8">
        <v>531</v>
      </c>
      <c r="E7" s="8">
        <v>800</v>
      </c>
      <c r="G7" s="11">
        <v>0.55175292742137005</v>
      </c>
      <c r="H7" s="12">
        <v>8.8999999999999999E-3</v>
      </c>
      <c r="I7" s="12">
        <v>5.8423483427141952E-2</v>
      </c>
      <c r="J7" s="25">
        <v>9.1E-4</v>
      </c>
      <c r="K7" s="12">
        <v>6.8589999999999998E-2</v>
      </c>
      <c r="L7" s="13">
        <v>6.8000000000000005E-4</v>
      </c>
      <c r="M7" s="11">
        <v>0.86085</v>
      </c>
      <c r="O7" s="14">
        <v>446.14429896821019</v>
      </c>
      <c r="P7" s="14">
        <v>5.8</v>
      </c>
      <c r="Q7" s="14">
        <v>366.0307573881318</v>
      </c>
      <c r="R7" s="14">
        <v>5.5</v>
      </c>
      <c r="S7" s="8">
        <v>889</v>
      </c>
      <c r="T7" s="8">
        <v>19</v>
      </c>
      <c r="V7" s="14">
        <v>359.1675323674184</v>
      </c>
      <c r="W7" s="14">
        <v>5.5105375867030517</v>
      </c>
      <c r="Y7" s="11">
        <v>0.82528185784906771</v>
      </c>
      <c r="AA7" s="38">
        <v>359.1675323674184</v>
      </c>
      <c r="AB7" s="39">
        <v>5.5105375867030517</v>
      </c>
      <c r="AC7" s="7" t="s">
        <v>1113</v>
      </c>
    </row>
    <row r="8" spans="1:30" x14ac:dyDescent="0.2">
      <c r="A8" s="7" t="s">
        <v>1011</v>
      </c>
      <c r="C8" s="8">
        <v>245</v>
      </c>
      <c r="D8" s="8">
        <v>267</v>
      </c>
      <c r="E8" s="8">
        <v>333</v>
      </c>
      <c r="G8" s="11">
        <v>0.43895099246724495</v>
      </c>
      <c r="H8" s="12">
        <v>5.1999999999999998E-3</v>
      </c>
      <c r="I8" s="12">
        <v>5.8622983114446525E-2</v>
      </c>
      <c r="J8" s="25">
        <v>6.9999999999999999E-4</v>
      </c>
      <c r="K8" s="12">
        <v>5.4359999999999999E-2</v>
      </c>
      <c r="L8" s="13">
        <v>5.1999999999999995E-4</v>
      </c>
      <c r="M8" s="11">
        <v>0.64300999999999997</v>
      </c>
      <c r="O8" s="14">
        <v>369.51248481085861</v>
      </c>
      <c r="P8" s="14">
        <v>3.6</v>
      </c>
      <c r="Q8" s="14">
        <v>367.24571193702656</v>
      </c>
      <c r="R8" s="14">
        <v>4.2</v>
      </c>
      <c r="S8" s="8">
        <v>384</v>
      </c>
      <c r="T8" s="8">
        <v>21</v>
      </c>
      <c r="V8" s="14">
        <v>367.03463060592117</v>
      </c>
      <c r="W8" s="14">
        <v>4.3147427763595232</v>
      </c>
      <c r="Y8" s="11">
        <v>0.82536035200214197</v>
      </c>
      <c r="AA8" s="40">
        <v>367.03463060592117</v>
      </c>
      <c r="AB8" s="41">
        <v>4.3147427763595232</v>
      </c>
      <c r="AD8" s="8" t="s">
        <v>25</v>
      </c>
    </row>
    <row r="9" spans="1:30" x14ac:dyDescent="0.2">
      <c r="A9" s="7" t="s">
        <v>1012</v>
      </c>
      <c r="C9" s="8">
        <v>241</v>
      </c>
      <c r="D9" s="8">
        <v>217</v>
      </c>
      <c r="E9" s="8">
        <v>265</v>
      </c>
      <c r="G9" s="11">
        <v>0.4530014101602941</v>
      </c>
      <c r="H9" s="12">
        <v>5.0000000000000001E-3</v>
      </c>
      <c r="I9" s="12">
        <v>6.0358630393996242E-2</v>
      </c>
      <c r="J9" s="25">
        <v>7.2000000000000005E-4</v>
      </c>
      <c r="K9" s="12">
        <v>5.4440000000000002E-2</v>
      </c>
      <c r="L9" s="13">
        <v>4.8999999999999998E-4</v>
      </c>
      <c r="M9" s="11">
        <v>0.68755999999999995</v>
      </c>
      <c r="O9" s="14">
        <v>379.37894613804212</v>
      </c>
      <c r="P9" s="14">
        <v>3.5</v>
      </c>
      <c r="Q9" s="14">
        <v>377.80616575968781</v>
      </c>
      <c r="R9" s="14">
        <v>4.4000000000000004</v>
      </c>
      <c r="S9" s="8">
        <v>387</v>
      </c>
      <c r="T9" s="8">
        <v>20</v>
      </c>
      <c r="V9" s="14">
        <v>377.67264410444886</v>
      </c>
      <c r="W9" s="14">
        <v>4.4326286894090696</v>
      </c>
      <c r="Y9" s="11">
        <v>0.82604365921386402</v>
      </c>
      <c r="AA9" s="40">
        <v>377.67264410444886</v>
      </c>
      <c r="AB9" s="41">
        <v>4.4326286894090696</v>
      </c>
      <c r="AD9" s="8" t="s">
        <v>25</v>
      </c>
    </row>
    <row r="10" spans="1:30" x14ac:dyDescent="0.2">
      <c r="A10" s="7" t="s">
        <v>1013</v>
      </c>
      <c r="C10" s="8">
        <v>182</v>
      </c>
      <c r="D10" s="8">
        <v>115</v>
      </c>
      <c r="E10" s="8">
        <v>135</v>
      </c>
      <c r="G10" s="11">
        <v>0.45340000357002602</v>
      </c>
      <c r="H10" s="12">
        <v>3.8E-3</v>
      </c>
      <c r="I10" s="12">
        <v>6.0637929956222629E-2</v>
      </c>
      <c r="J10" s="25">
        <v>4.2000000000000002E-4</v>
      </c>
      <c r="K10" s="12">
        <v>5.4379999999999998E-2</v>
      </c>
      <c r="L10" s="13">
        <v>4.0999999999999999E-4</v>
      </c>
      <c r="M10" s="11">
        <v>0.60304000000000002</v>
      </c>
      <c r="O10" s="14">
        <v>379.6574520553645</v>
      </c>
      <c r="P10" s="14">
        <v>2.6</v>
      </c>
      <c r="Q10" s="14">
        <v>379.50393434928202</v>
      </c>
      <c r="R10" s="14">
        <v>2.5</v>
      </c>
      <c r="S10" s="8">
        <v>386</v>
      </c>
      <c r="T10" s="8">
        <v>17</v>
      </c>
      <c r="V10" s="14">
        <v>379.41856852494539</v>
      </c>
      <c r="W10" s="14">
        <v>2.589433094998526</v>
      </c>
      <c r="Y10" s="11">
        <v>0.82615368501100039</v>
      </c>
      <c r="AA10" s="40">
        <v>379.41856852494539</v>
      </c>
      <c r="AB10" s="41">
        <v>2.589433094998526</v>
      </c>
      <c r="AD10" s="8" t="s">
        <v>25</v>
      </c>
    </row>
    <row r="11" spans="1:30" x14ac:dyDescent="0.2">
      <c r="A11" s="7" t="s">
        <v>1014</v>
      </c>
      <c r="C11" s="8">
        <v>352</v>
      </c>
      <c r="D11" s="8">
        <v>126</v>
      </c>
      <c r="E11" s="8">
        <v>136</v>
      </c>
      <c r="G11" s="11">
        <v>0.5089041358751919</v>
      </c>
      <c r="H11" s="12">
        <v>7.4000000000000003E-3</v>
      </c>
      <c r="I11" s="12">
        <v>6.7091744840525325E-2</v>
      </c>
      <c r="J11" s="25">
        <v>9.7000000000000005E-4</v>
      </c>
      <c r="K11" s="12">
        <v>5.4870000000000002E-2</v>
      </c>
      <c r="L11" s="13">
        <v>5.5999999999999995E-4</v>
      </c>
      <c r="M11" s="11">
        <v>0.76909000000000005</v>
      </c>
      <c r="O11" s="14">
        <v>417.71198611022066</v>
      </c>
      <c r="P11" s="14">
        <v>5.0999999999999996</v>
      </c>
      <c r="Q11" s="14">
        <v>418.61049180486179</v>
      </c>
      <c r="R11" s="14">
        <v>5.9</v>
      </c>
      <c r="S11" s="8">
        <v>405</v>
      </c>
      <c r="T11" s="8">
        <v>23</v>
      </c>
      <c r="V11" s="14">
        <v>418.76307278522</v>
      </c>
      <c r="W11" s="14">
        <v>5.9462616770727097</v>
      </c>
      <c r="Y11" s="11">
        <v>0.82870132327272494</v>
      </c>
      <c r="AA11" s="40">
        <v>418.76307278522</v>
      </c>
      <c r="AB11" s="41">
        <v>5.9462616770727097</v>
      </c>
      <c r="AD11" s="8" t="s">
        <v>25</v>
      </c>
    </row>
    <row r="12" spans="1:30" ht="13.5" thickBot="1" x14ac:dyDescent="0.25">
      <c r="A12" s="7" t="s">
        <v>1015</v>
      </c>
      <c r="C12" s="8">
        <v>207</v>
      </c>
      <c r="D12" s="8">
        <v>114</v>
      </c>
      <c r="E12" s="8">
        <v>148</v>
      </c>
      <c r="G12" s="11">
        <v>0.53311868551640429</v>
      </c>
      <c r="H12" s="12">
        <v>1.4E-2</v>
      </c>
      <c r="I12" s="12">
        <v>6.7730143839899934E-2</v>
      </c>
      <c r="J12" s="25">
        <v>1.4E-3</v>
      </c>
      <c r="K12" s="12">
        <v>5.74E-2</v>
      </c>
      <c r="L12" s="13">
        <v>5.9000000000000003E-4</v>
      </c>
      <c r="M12" s="11">
        <v>0.94688000000000005</v>
      </c>
      <c r="O12" s="14">
        <v>433.87725777636513</v>
      </c>
      <c r="P12" s="14">
        <v>9.3000000000000007</v>
      </c>
      <c r="Q12" s="14">
        <v>422.46597455769324</v>
      </c>
      <c r="R12" s="14">
        <v>8.1999999999999993</v>
      </c>
      <c r="S12" s="8">
        <v>506</v>
      </c>
      <c r="T12" s="8">
        <v>23</v>
      </c>
      <c r="V12" s="14">
        <v>421.3160104358966</v>
      </c>
      <c r="W12" s="14">
        <v>8.5474686624658247</v>
      </c>
      <c r="Y12" s="11">
        <v>0.82895387674841092</v>
      </c>
      <c r="AA12" s="42">
        <v>421.3160104358966</v>
      </c>
      <c r="AB12" s="43">
        <v>8.5474686624658247</v>
      </c>
    </row>
    <row r="13" spans="1:30" ht="16.5" x14ac:dyDescent="0.3">
      <c r="A13" s="7" t="s">
        <v>1016</v>
      </c>
      <c r="C13" s="8">
        <v>208</v>
      </c>
      <c r="D13" s="8">
        <v>123</v>
      </c>
      <c r="E13" s="8">
        <v>131</v>
      </c>
      <c r="G13" s="11">
        <v>0.53441411409803286</v>
      </c>
      <c r="H13" s="12">
        <v>4.3E-3</v>
      </c>
      <c r="I13" s="12">
        <v>6.9794965603502179E-2</v>
      </c>
      <c r="J13" s="25">
        <v>5.0000000000000001E-4</v>
      </c>
      <c r="K13" s="12">
        <v>5.5460000000000002E-2</v>
      </c>
      <c r="L13" s="13">
        <v>3.8000000000000002E-4</v>
      </c>
      <c r="M13" s="11">
        <v>0.64654999999999996</v>
      </c>
      <c r="O13" s="14">
        <v>434.7348566303034</v>
      </c>
      <c r="P13" s="14">
        <v>2.8</v>
      </c>
      <c r="Q13" s="14">
        <v>434.92028480820045</v>
      </c>
      <c r="R13" s="14">
        <v>3</v>
      </c>
      <c r="S13" s="8">
        <v>432</v>
      </c>
      <c r="T13" s="8">
        <v>15</v>
      </c>
      <c r="V13" s="14">
        <v>434.97662131005637</v>
      </c>
      <c r="W13" s="14">
        <v>3.0618652481400774</v>
      </c>
      <c r="Y13" s="11">
        <v>0.82977139980730474</v>
      </c>
      <c r="AA13" s="38">
        <v>434.97662131005637</v>
      </c>
      <c r="AB13" s="39">
        <v>3.0618652481400774</v>
      </c>
      <c r="AC13" s="29" t="s">
        <v>1107</v>
      </c>
      <c r="AD13" s="29"/>
    </row>
    <row r="14" spans="1:30" x14ac:dyDescent="0.2">
      <c r="A14" s="7" t="s">
        <v>1017</v>
      </c>
      <c r="C14" s="8">
        <v>280</v>
      </c>
      <c r="D14" s="8">
        <v>163</v>
      </c>
      <c r="E14" s="8">
        <v>163</v>
      </c>
      <c r="G14" s="11">
        <v>0.54447859769376306</v>
      </c>
      <c r="H14" s="12">
        <v>7.4000000000000003E-3</v>
      </c>
      <c r="I14" s="12">
        <v>7.0403439649781102E-2</v>
      </c>
      <c r="J14" s="25">
        <v>7.1000000000000002E-4</v>
      </c>
      <c r="K14" s="12">
        <v>5.6840000000000002E-2</v>
      </c>
      <c r="L14" s="13">
        <v>6.6E-4</v>
      </c>
      <c r="M14" s="11">
        <v>0.53049000000000002</v>
      </c>
      <c r="O14" s="14">
        <v>441.37317984524663</v>
      </c>
      <c r="P14" s="14">
        <v>4.9000000000000004</v>
      </c>
      <c r="Q14" s="14">
        <v>438.58581022625128</v>
      </c>
      <c r="R14" s="14">
        <v>4.3</v>
      </c>
      <c r="S14" s="8">
        <v>483</v>
      </c>
      <c r="T14" s="8">
        <v>26</v>
      </c>
      <c r="V14" s="14">
        <v>437.92730645914634</v>
      </c>
      <c r="W14" s="14">
        <v>4.3443599522601524</v>
      </c>
      <c r="Y14" s="11">
        <v>0.83001250748554989</v>
      </c>
      <c r="AA14" s="40">
        <v>437.92730645914634</v>
      </c>
      <c r="AB14" s="41">
        <v>4.3443599522601524</v>
      </c>
      <c r="AD14" s="8" t="s">
        <v>25</v>
      </c>
    </row>
    <row r="15" spans="1:30" ht="13.5" thickBot="1" x14ac:dyDescent="0.25">
      <c r="A15" s="7" t="s">
        <v>1018</v>
      </c>
      <c r="C15" s="8">
        <v>224</v>
      </c>
      <c r="D15" s="8">
        <v>430</v>
      </c>
      <c r="E15" s="8">
        <v>360</v>
      </c>
      <c r="G15" s="11">
        <v>0.59928519153189819</v>
      </c>
      <c r="H15" s="12">
        <v>8.0999999999999996E-3</v>
      </c>
      <c r="I15" s="12">
        <v>7.1021888680425249E-2</v>
      </c>
      <c r="J15" s="25">
        <v>1.1000000000000001E-3</v>
      </c>
      <c r="K15" s="12">
        <v>6.1170000000000002E-2</v>
      </c>
      <c r="L15" s="13">
        <v>5.9999999999999995E-4</v>
      </c>
      <c r="M15" s="11">
        <v>0.73982000000000003</v>
      </c>
      <c r="O15" s="14">
        <v>476.7799909918196</v>
      </c>
      <c r="P15" s="14">
        <v>5.2</v>
      </c>
      <c r="Q15" s="14">
        <v>442.30929164785965</v>
      </c>
      <c r="R15" s="14">
        <v>6.5</v>
      </c>
      <c r="S15" s="8">
        <v>644</v>
      </c>
      <c r="T15" s="8">
        <v>21</v>
      </c>
      <c r="V15" s="14">
        <v>439.27384432366267</v>
      </c>
      <c r="W15" s="14">
        <v>6.6769538353115294</v>
      </c>
      <c r="Y15" s="11">
        <v>0.83025765861767054</v>
      </c>
      <c r="AA15" s="42">
        <v>439.27384432366267</v>
      </c>
      <c r="AB15" s="43">
        <v>6.6769538353115294</v>
      </c>
    </row>
    <row r="16" spans="1:30" x14ac:dyDescent="0.2">
      <c r="A16" s="7" t="s">
        <v>1019</v>
      </c>
      <c r="C16" s="8">
        <v>147</v>
      </c>
      <c r="D16" s="8">
        <v>132</v>
      </c>
      <c r="E16" s="8">
        <v>127</v>
      </c>
      <c r="G16" s="11">
        <v>0.581348488093963</v>
      </c>
      <c r="H16" s="12">
        <v>9.7000000000000003E-3</v>
      </c>
      <c r="I16" s="12">
        <v>7.4014383989993743E-2</v>
      </c>
      <c r="J16" s="25">
        <v>1.5E-3</v>
      </c>
      <c r="K16" s="12">
        <v>5.7299999999999997E-2</v>
      </c>
      <c r="L16" s="13">
        <v>9.1E-4</v>
      </c>
      <c r="M16" s="11">
        <v>0.59623000000000004</v>
      </c>
      <c r="O16" s="14">
        <v>465.32767072617622</v>
      </c>
      <c r="P16" s="14">
        <v>6.2</v>
      </c>
      <c r="Q16" s="14">
        <v>460.29581892874677</v>
      </c>
      <c r="R16" s="14">
        <v>8.9</v>
      </c>
      <c r="S16" s="8">
        <v>508</v>
      </c>
      <c r="T16" s="8">
        <v>37</v>
      </c>
      <c r="V16" s="14">
        <v>459.65642367407895</v>
      </c>
      <c r="W16" s="14">
        <v>9.1388090723597326</v>
      </c>
      <c r="Y16" s="11">
        <v>0.83144516532572588</v>
      </c>
      <c r="AA16" s="38">
        <v>459.65642367407895</v>
      </c>
      <c r="AB16" s="39">
        <v>9.1388090723597326</v>
      </c>
      <c r="AC16" s="7" t="s">
        <v>1116</v>
      </c>
      <c r="AD16" s="8" t="s">
        <v>25</v>
      </c>
    </row>
    <row r="17" spans="1:30" x14ac:dyDescent="0.2">
      <c r="A17" s="7" t="s">
        <v>1020</v>
      </c>
      <c r="C17" s="8">
        <v>419</v>
      </c>
      <c r="D17" s="8">
        <v>413</v>
      </c>
      <c r="E17" s="8">
        <v>415</v>
      </c>
      <c r="G17" s="11">
        <v>0.57796044411124192</v>
      </c>
      <c r="H17" s="12">
        <v>0.01</v>
      </c>
      <c r="I17" s="12">
        <v>7.4812382739211994E-2</v>
      </c>
      <c r="J17" s="25">
        <v>1.4E-3</v>
      </c>
      <c r="K17" s="12">
        <v>5.6500000000000002E-2</v>
      </c>
      <c r="L17" s="13">
        <v>1E-3</v>
      </c>
      <c r="M17" s="11">
        <v>0.58792</v>
      </c>
      <c r="O17" s="14">
        <v>463.14987562202924</v>
      </c>
      <c r="P17" s="14">
        <v>6.7</v>
      </c>
      <c r="Q17" s="14">
        <v>465.08376253630018</v>
      </c>
      <c r="R17" s="14">
        <v>8.1999999999999993</v>
      </c>
      <c r="S17" s="8">
        <v>468</v>
      </c>
      <c r="T17" s="8">
        <v>39</v>
      </c>
      <c r="V17" s="14">
        <v>464.97921705859949</v>
      </c>
      <c r="W17" s="14">
        <v>8.5404975892360788</v>
      </c>
      <c r="Y17" s="11">
        <v>0.83176219458434753</v>
      </c>
      <c r="AA17" s="40">
        <v>464.97921705859949</v>
      </c>
      <c r="AB17" s="41">
        <v>8.5404975892360788</v>
      </c>
    </row>
    <row r="18" spans="1:30" ht="13.5" thickBot="1" x14ac:dyDescent="0.25">
      <c r="A18" s="7" t="s">
        <v>1021</v>
      </c>
      <c r="C18" s="8">
        <v>976</v>
      </c>
      <c r="D18" s="8">
        <v>1244</v>
      </c>
      <c r="E18" s="8">
        <v>1303</v>
      </c>
      <c r="G18" s="11">
        <v>0.75025244546785186</v>
      </c>
      <c r="H18" s="12">
        <v>5.8999999999999999E-3</v>
      </c>
      <c r="I18" s="12">
        <v>7.8543026891807366E-2</v>
      </c>
      <c r="J18" s="25">
        <v>5.8E-4</v>
      </c>
      <c r="K18" s="12">
        <v>6.9379999999999997E-2</v>
      </c>
      <c r="L18" s="13">
        <v>4.6999999999999999E-4</v>
      </c>
      <c r="M18" s="11">
        <v>0.65597000000000005</v>
      </c>
      <c r="O18" s="14">
        <v>568.3708504694049</v>
      </c>
      <c r="P18" s="14">
        <v>3.4</v>
      </c>
      <c r="Q18" s="14">
        <v>487.42034601654302</v>
      </c>
      <c r="R18" s="14">
        <v>3.5</v>
      </c>
      <c r="S18" s="8">
        <v>909</v>
      </c>
      <c r="T18" s="8">
        <v>14</v>
      </c>
      <c r="V18" s="14">
        <v>479.74821385639268</v>
      </c>
      <c r="W18" s="14">
        <v>3.4805022365527827</v>
      </c>
      <c r="Y18" s="11">
        <v>0.83324631445443886</v>
      </c>
      <c r="AA18" s="42">
        <v>479.74821385639268</v>
      </c>
      <c r="AB18" s="43">
        <v>3.4805022365527827</v>
      </c>
      <c r="AD18" s="8" t="s">
        <v>25</v>
      </c>
    </row>
    <row r="19" spans="1:30" x14ac:dyDescent="0.2">
      <c r="A19" s="7" t="s">
        <v>1022</v>
      </c>
      <c r="C19" s="8">
        <v>876</v>
      </c>
      <c r="D19" s="8">
        <v>91</v>
      </c>
      <c r="E19" s="8">
        <v>80</v>
      </c>
      <c r="G19" s="11">
        <v>0.64063925779158182</v>
      </c>
      <c r="H19" s="12">
        <v>7.7999999999999996E-3</v>
      </c>
      <c r="I19" s="12">
        <v>8.0498123827392104E-2</v>
      </c>
      <c r="J19" s="25">
        <v>1.1000000000000001E-3</v>
      </c>
      <c r="K19" s="12">
        <v>5.8049999999999997E-2</v>
      </c>
      <c r="L19" s="13">
        <v>5.2999999999999998E-4</v>
      </c>
      <c r="M19" s="11">
        <v>0.68194999999999995</v>
      </c>
      <c r="O19" s="14">
        <v>502.70189087021373</v>
      </c>
      <c r="P19" s="14">
        <v>4.8</v>
      </c>
      <c r="Q19" s="14">
        <v>499.09531391021778</v>
      </c>
      <c r="R19" s="14">
        <v>6.8</v>
      </c>
      <c r="S19" s="8">
        <v>530</v>
      </c>
      <c r="T19" s="8">
        <v>20</v>
      </c>
      <c r="V19" s="14">
        <v>498.55866258282612</v>
      </c>
      <c r="W19" s="14">
        <v>6.6711231907790252</v>
      </c>
      <c r="Y19" s="11">
        <v>0.8340254056221803</v>
      </c>
      <c r="AA19" s="38">
        <v>498.55866258282612</v>
      </c>
      <c r="AB19" s="39">
        <v>6.6711231907790252</v>
      </c>
      <c r="AC19" s="46" t="s">
        <v>1104</v>
      </c>
    </row>
    <row r="20" spans="1:30" ht="16.5" x14ac:dyDescent="0.3">
      <c r="A20" s="7" t="s">
        <v>1023</v>
      </c>
      <c r="C20" s="8">
        <v>135</v>
      </c>
      <c r="D20" s="8">
        <v>134</v>
      </c>
      <c r="E20" s="8">
        <v>119</v>
      </c>
      <c r="G20" s="11">
        <v>0.63974242261968506</v>
      </c>
      <c r="H20" s="12">
        <v>5.8999999999999999E-3</v>
      </c>
      <c r="I20" s="12">
        <v>8.1026797998749206E-2</v>
      </c>
      <c r="J20" s="25">
        <v>6.4999999999999997E-4</v>
      </c>
      <c r="K20" s="12">
        <v>5.738E-2</v>
      </c>
      <c r="L20" s="13">
        <v>4.0000000000000002E-4</v>
      </c>
      <c r="M20" s="11">
        <v>0.67</v>
      </c>
      <c r="O20" s="14">
        <v>502.14669251434282</v>
      </c>
      <c r="P20" s="14">
        <v>3.6</v>
      </c>
      <c r="Q20" s="14">
        <v>502.24869207347371</v>
      </c>
      <c r="R20" s="14">
        <v>3.9</v>
      </c>
      <c r="S20" s="8">
        <v>508</v>
      </c>
      <c r="T20" s="8">
        <v>15</v>
      </c>
      <c r="V20" s="14">
        <v>502.18414638928442</v>
      </c>
      <c r="W20" s="14">
        <v>3.947464164851171</v>
      </c>
      <c r="Y20" s="11">
        <v>0.83423623334422925</v>
      </c>
      <c r="AA20" s="40">
        <v>502.18414638928442</v>
      </c>
      <c r="AB20" s="41">
        <v>3.947464164851171</v>
      </c>
      <c r="AD20" s="29"/>
    </row>
    <row r="21" spans="1:30" ht="16.5" x14ac:dyDescent="0.3">
      <c r="A21" s="7" t="s">
        <v>1024</v>
      </c>
      <c r="C21" s="8">
        <v>230</v>
      </c>
      <c r="D21" s="8">
        <v>226</v>
      </c>
      <c r="E21" s="8">
        <v>239</v>
      </c>
      <c r="G21" s="11">
        <v>0.69315393952375848</v>
      </c>
      <c r="H21" s="12">
        <v>8.6999999999999994E-3</v>
      </c>
      <c r="I21" s="12">
        <v>8.2393370856785483E-2</v>
      </c>
      <c r="J21" s="25">
        <v>1.1000000000000001E-3</v>
      </c>
      <c r="K21" s="12">
        <v>6.1199999999999997E-2</v>
      </c>
      <c r="L21" s="13">
        <v>7.2000000000000005E-4</v>
      </c>
      <c r="M21" s="11">
        <v>0.54559999999999997</v>
      </c>
      <c r="O21" s="14">
        <v>534.69363464891694</v>
      </c>
      <c r="P21" s="14">
        <v>5.0999999999999996</v>
      </c>
      <c r="Q21" s="14">
        <v>510.39273727694098</v>
      </c>
      <c r="R21" s="14">
        <v>6.4</v>
      </c>
      <c r="S21" s="8">
        <v>647</v>
      </c>
      <c r="T21" s="8">
        <v>26</v>
      </c>
      <c r="V21" s="14">
        <v>508.01125937725385</v>
      </c>
      <c r="W21" s="14">
        <v>6.6468786464984415</v>
      </c>
      <c r="Y21" s="11">
        <v>0.83478150846881383</v>
      </c>
      <c r="AA21" s="40">
        <v>508.01125937725385</v>
      </c>
      <c r="AB21" s="41">
        <v>6.6468786464984415</v>
      </c>
      <c r="AD21" s="29"/>
    </row>
    <row r="22" spans="1:30" ht="16.5" x14ac:dyDescent="0.3">
      <c r="A22" s="7" t="s">
        <v>1025</v>
      </c>
      <c r="C22" s="8">
        <v>54</v>
      </c>
      <c r="D22" s="8">
        <v>75</v>
      </c>
      <c r="E22" s="8">
        <v>64</v>
      </c>
      <c r="G22" s="11">
        <v>0.67362286244689584</v>
      </c>
      <c r="H22" s="12">
        <v>1.0999999999999999E-2</v>
      </c>
      <c r="I22" s="12">
        <v>8.369011882426515E-2</v>
      </c>
      <c r="J22" s="25">
        <v>1.2999999999999999E-3</v>
      </c>
      <c r="K22" s="12">
        <v>5.8500000000000003E-2</v>
      </c>
      <c r="L22" s="13">
        <v>1E-3</v>
      </c>
      <c r="M22" s="11">
        <v>0.43585000000000002</v>
      </c>
      <c r="O22" s="14">
        <v>522.91278411436929</v>
      </c>
      <c r="P22" s="14">
        <v>6.6</v>
      </c>
      <c r="Q22" s="14">
        <v>518.11116136046144</v>
      </c>
      <c r="R22" s="14">
        <v>7.7</v>
      </c>
      <c r="S22" s="8">
        <v>563</v>
      </c>
      <c r="T22" s="8">
        <v>39</v>
      </c>
      <c r="V22" s="14">
        <v>517.58545580894554</v>
      </c>
      <c r="W22" s="14">
        <v>7.8845858678481946</v>
      </c>
      <c r="Y22" s="11">
        <v>0.83529932933710593</v>
      </c>
      <c r="AA22" s="40">
        <v>517.58545580894554</v>
      </c>
      <c r="AB22" s="41">
        <v>7.8845858678481946</v>
      </c>
      <c r="AD22" s="29"/>
    </row>
    <row r="23" spans="1:30" ht="16.5" x14ac:dyDescent="0.3">
      <c r="A23" s="7" t="s">
        <v>1026</v>
      </c>
      <c r="C23" s="8">
        <v>112</v>
      </c>
      <c r="D23" s="8">
        <v>96</v>
      </c>
      <c r="E23" s="8">
        <v>118</v>
      </c>
      <c r="G23" s="11">
        <v>0.75633099496626321</v>
      </c>
      <c r="H23" s="12">
        <v>1.4E-2</v>
      </c>
      <c r="I23" s="12">
        <v>8.4587867417135698E-2</v>
      </c>
      <c r="J23" s="25">
        <v>1.6999999999999999E-3</v>
      </c>
      <c r="K23" s="12">
        <v>6.5170000000000006E-2</v>
      </c>
      <c r="L23" s="13">
        <v>9.6000000000000002E-4</v>
      </c>
      <c r="M23" s="11">
        <v>0.74739999999999995</v>
      </c>
      <c r="O23" s="14">
        <v>571.89112165991492</v>
      </c>
      <c r="P23" s="14">
        <v>7.9</v>
      </c>
      <c r="Q23" s="14">
        <v>523.449277255629</v>
      </c>
      <c r="R23" s="14">
        <v>10</v>
      </c>
      <c r="S23" s="8">
        <v>776</v>
      </c>
      <c r="T23" s="8">
        <v>31</v>
      </c>
      <c r="V23" s="14">
        <v>518.62388160054877</v>
      </c>
      <c r="W23" s="14">
        <v>10.206040829196732</v>
      </c>
      <c r="Y23" s="11">
        <v>0.83565805217790134</v>
      </c>
      <c r="AA23" s="40">
        <v>518.62388160054877</v>
      </c>
      <c r="AB23" s="41">
        <v>10.206040829196732</v>
      </c>
      <c r="AD23" s="29"/>
    </row>
    <row r="24" spans="1:30" ht="16.5" x14ac:dyDescent="0.3">
      <c r="A24" s="7" t="s">
        <v>1027</v>
      </c>
      <c r="C24" s="8">
        <v>162</v>
      </c>
      <c r="D24" s="8">
        <v>101</v>
      </c>
      <c r="E24" s="8">
        <v>90</v>
      </c>
      <c r="G24" s="11">
        <v>0.67252673057013312</v>
      </c>
      <c r="H24" s="12">
        <v>5.4999999999999997E-3</v>
      </c>
      <c r="I24" s="12">
        <v>8.4428267667292056E-2</v>
      </c>
      <c r="J24" s="25">
        <v>6.6E-4</v>
      </c>
      <c r="K24" s="12">
        <v>5.8049999999999997E-2</v>
      </c>
      <c r="L24" s="13">
        <v>4.0000000000000002E-4</v>
      </c>
      <c r="M24" s="11">
        <v>0.69525000000000003</v>
      </c>
      <c r="O24" s="14">
        <v>522.24754561222142</v>
      </c>
      <c r="P24" s="14">
        <v>3.3</v>
      </c>
      <c r="Q24" s="14">
        <v>522.5006018851991</v>
      </c>
      <c r="R24" s="14">
        <v>3.9</v>
      </c>
      <c r="S24" s="8">
        <v>531</v>
      </c>
      <c r="T24" s="8">
        <v>15</v>
      </c>
      <c r="V24" s="14">
        <v>522.34188087631117</v>
      </c>
      <c r="W24" s="14">
        <v>3.9986982257364909</v>
      </c>
      <c r="Y24" s="11">
        <v>0.83559426540152393</v>
      </c>
      <c r="AA24" s="40">
        <v>522.34188087631117</v>
      </c>
      <c r="AB24" s="41">
        <v>3.9986982257364909</v>
      </c>
      <c r="AD24" s="29"/>
    </row>
    <row r="25" spans="1:30" ht="16.5" x14ac:dyDescent="0.3">
      <c r="A25" s="7" t="s">
        <v>1028</v>
      </c>
      <c r="C25" s="8">
        <v>86</v>
      </c>
      <c r="D25" s="8">
        <v>68</v>
      </c>
      <c r="E25" s="8">
        <v>59</v>
      </c>
      <c r="G25" s="11">
        <v>0.67631336796258601</v>
      </c>
      <c r="H25" s="12">
        <v>5.3E-3</v>
      </c>
      <c r="I25" s="12">
        <v>8.542576610381486E-2</v>
      </c>
      <c r="J25" s="25">
        <v>6.8000000000000005E-4</v>
      </c>
      <c r="K25" s="12">
        <v>5.7700000000000001E-2</v>
      </c>
      <c r="L25" s="13">
        <v>5.1999999999999995E-4</v>
      </c>
      <c r="M25" s="11">
        <v>0.26845999999999998</v>
      </c>
      <c r="O25" s="14">
        <v>524.54379682913782</v>
      </c>
      <c r="P25" s="14">
        <v>3.2</v>
      </c>
      <c r="Q25" s="14">
        <v>528.42753376239307</v>
      </c>
      <c r="R25" s="14">
        <v>3.9</v>
      </c>
      <c r="S25" s="8">
        <v>520</v>
      </c>
      <c r="T25" s="8">
        <v>21</v>
      </c>
      <c r="V25" s="14">
        <v>528.60316547394257</v>
      </c>
      <c r="W25" s="14">
        <v>4.125242754780615</v>
      </c>
      <c r="Y25" s="11">
        <v>0.83599303076148057</v>
      </c>
      <c r="AA25" s="40">
        <v>528.60316547394257</v>
      </c>
      <c r="AB25" s="41">
        <v>4.125242754780615</v>
      </c>
      <c r="AD25" s="29"/>
    </row>
    <row r="26" spans="1:30" x14ac:dyDescent="0.2">
      <c r="A26" s="7" t="s">
        <v>1029</v>
      </c>
      <c r="C26" s="8">
        <v>57</v>
      </c>
      <c r="D26" s="8">
        <v>53</v>
      </c>
      <c r="E26" s="8">
        <v>45</v>
      </c>
      <c r="G26" s="11">
        <v>0.6918585109421298</v>
      </c>
      <c r="H26" s="12">
        <v>6.7000000000000002E-3</v>
      </c>
      <c r="I26" s="12">
        <v>8.6074140087554721E-2</v>
      </c>
      <c r="J26" s="25">
        <v>7.6999999999999996E-4</v>
      </c>
      <c r="K26" s="12">
        <v>5.851E-2</v>
      </c>
      <c r="L26" s="13">
        <v>5.5999999999999995E-4</v>
      </c>
      <c r="M26" s="11">
        <v>0.69508999999999999</v>
      </c>
      <c r="O26" s="14">
        <v>533.91646983079454</v>
      </c>
      <c r="P26" s="14">
        <v>4</v>
      </c>
      <c r="Q26" s="14">
        <v>532.27711934734657</v>
      </c>
      <c r="R26" s="14">
        <v>4.5999999999999996</v>
      </c>
      <c r="S26" s="8">
        <v>545</v>
      </c>
      <c r="T26" s="8">
        <v>21</v>
      </c>
      <c r="V26" s="14">
        <v>531.98088263648845</v>
      </c>
      <c r="W26" s="14">
        <v>4.6638091301891178</v>
      </c>
      <c r="Y26" s="11">
        <v>0.83625235328272352</v>
      </c>
      <c r="AA26" s="40">
        <v>531.98088263648845</v>
      </c>
      <c r="AB26" s="41">
        <v>4.6638091301891178</v>
      </c>
    </row>
    <row r="27" spans="1:30" x14ac:dyDescent="0.2">
      <c r="A27" s="7" t="s">
        <v>1030</v>
      </c>
      <c r="C27" s="8">
        <v>246</v>
      </c>
      <c r="D27" s="8">
        <v>260</v>
      </c>
      <c r="E27" s="8">
        <v>224</v>
      </c>
      <c r="G27" s="11">
        <v>0.69165921423726395</v>
      </c>
      <c r="H27" s="12">
        <v>5.3E-3</v>
      </c>
      <c r="I27" s="12">
        <v>8.6562914321450884E-2</v>
      </c>
      <c r="J27" s="25">
        <v>6.7000000000000002E-4</v>
      </c>
      <c r="K27" s="12">
        <v>5.8009999999999999E-2</v>
      </c>
      <c r="L27" s="13">
        <v>3.8000000000000002E-4</v>
      </c>
      <c r="M27" s="11">
        <v>0.57869999999999999</v>
      </c>
      <c r="O27" s="14">
        <v>533.79685319901591</v>
      </c>
      <c r="P27" s="14">
        <v>3.1</v>
      </c>
      <c r="Q27" s="14">
        <v>535.17759570624878</v>
      </c>
      <c r="R27" s="14">
        <v>4</v>
      </c>
      <c r="S27" s="8">
        <v>530</v>
      </c>
      <c r="T27" s="8">
        <v>15</v>
      </c>
      <c r="V27" s="14">
        <v>535.26733215105276</v>
      </c>
      <c r="W27" s="14">
        <v>4.054630695273203</v>
      </c>
      <c r="Y27" s="11">
        <v>0.83644790761909638</v>
      </c>
      <c r="AA27" s="40">
        <v>535.26733215105276</v>
      </c>
      <c r="AB27" s="41">
        <v>4.054630695273203</v>
      </c>
    </row>
    <row r="28" spans="1:30" x14ac:dyDescent="0.2">
      <c r="A28" s="7" t="s">
        <v>1031</v>
      </c>
      <c r="C28" s="8">
        <v>240</v>
      </c>
      <c r="D28" s="8">
        <v>225</v>
      </c>
      <c r="E28" s="8">
        <v>192</v>
      </c>
      <c r="G28" s="11">
        <v>0.69175886258969688</v>
      </c>
      <c r="H28" s="12">
        <v>5.5999999999999999E-3</v>
      </c>
      <c r="I28" s="12">
        <v>8.6602814258911795E-2</v>
      </c>
      <c r="J28" s="25">
        <v>7.7999999999999999E-4</v>
      </c>
      <c r="K28" s="12">
        <v>5.824E-2</v>
      </c>
      <c r="L28" s="13">
        <v>5.2999999999999998E-4</v>
      </c>
      <c r="M28" s="11">
        <v>0.43995000000000001</v>
      </c>
      <c r="O28" s="14">
        <v>533.85666327632646</v>
      </c>
      <c r="P28" s="14">
        <v>3.3</v>
      </c>
      <c r="Q28" s="14">
        <v>535.41431168180407</v>
      </c>
      <c r="R28" s="14">
        <v>4.7</v>
      </c>
      <c r="S28" s="8">
        <v>540</v>
      </c>
      <c r="T28" s="8">
        <v>21</v>
      </c>
      <c r="V28" s="14">
        <v>535.35377292208511</v>
      </c>
      <c r="W28" s="14">
        <v>4.7229755503703457</v>
      </c>
      <c r="Y28" s="11">
        <v>0.83646387370567576</v>
      </c>
      <c r="AA28" s="40">
        <v>535.35377292208511</v>
      </c>
      <c r="AB28" s="41">
        <v>4.7229755503703457</v>
      </c>
    </row>
    <row r="29" spans="1:30" ht="13.5" thickBot="1" x14ac:dyDescent="0.25">
      <c r="A29" s="7" t="s">
        <v>1032</v>
      </c>
      <c r="C29" s="8">
        <v>201</v>
      </c>
      <c r="D29" s="8">
        <v>58</v>
      </c>
      <c r="E29" s="8">
        <v>134</v>
      </c>
      <c r="G29" s="11">
        <v>0.79917978651244148</v>
      </c>
      <c r="H29" s="12">
        <v>0.01</v>
      </c>
      <c r="I29" s="12">
        <v>8.8378361475922443E-2</v>
      </c>
      <c r="J29" s="25">
        <v>1.4E-3</v>
      </c>
      <c r="K29" s="12">
        <v>6.5579999999999999E-2</v>
      </c>
      <c r="L29" s="13">
        <v>5.9999999999999995E-4</v>
      </c>
      <c r="M29" s="11">
        <v>0.83653999999999995</v>
      </c>
      <c r="O29" s="14">
        <v>596.36582920378225</v>
      </c>
      <c r="P29" s="14">
        <v>5.7</v>
      </c>
      <c r="Q29" s="14">
        <v>545.93938236385861</v>
      </c>
      <c r="R29" s="14">
        <v>8.5</v>
      </c>
      <c r="S29" s="8">
        <v>792</v>
      </c>
      <c r="T29" s="8">
        <v>19</v>
      </c>
      <c r="V29" s="14">
        <v>541.04466084228216</v>
      </c>
      <c r="W29" s="14">
        <v>8.3798647181965791</v>
      </c>
      <c r="Y29" s="11">
        <v>0.83717474112436241</v>
      </c>
      <c r="AA29" s="40">
        <v>541.04466084228216</v>
      </c>
      <c r="AB29" s="41">
        <v>8.3798647181965791</v>
      </c>
    </row>
    <row r="30" spans="1:30" x14ac:dyDescent="0.2">
      <c r="A30" s="7" t="s">
        <v>1033</v>
      </c>
      <c r="C30" s="8">
        <v>567</v>
      </c>
      <c r="D30" s="8">
        <v>136</v>
      </c>
      <c r="E30" s="8">
        <v>112</v>
      </c>
      <c r="G30" s="11">
        <v>0.74198163221591518</v>
      </c>
      <c r="H30" s="12">
        <v>9.7000000000000003E-3</v>
      </c>
      <c r="I30" s="12">
        <v>8.9176360225140694E-2</v>
      </c>
      <c r="J30" s="25">
        <v>1.5E-3</v>
      </c>
      <c r="K30" s="12">
        <v>6.062E-2</v>
      </c>
      <c r="L30" s="13">
        <v>7.5000000000000002E-4</v>
      </c>
      <c r="M30" s="11">
        <v>0.67293000000000003</v>
      </c>
      <c r="O30" s="14">
        <v>563.56128780687618</v>
      </c>
      <c r="P30" s="14">
        <v>5.6</v>
      </c>
      <c r="Q30" s="14">
        <v>550.66415977889835</v>
      </c>
      <c r="R30" s="14">
        <v>8.9</v>
      </c>
      <c r="S30" s="8">
        <v>624</v>
      </c>
      <c r="T30" s="8">
        <v>26</v>
      </c>
      <c r="V30" s="14">
        <v>549.2403257563293</v>
      </c>
      <c r="W30" s="14">
        <v>9.0341513086233682</v>
      </c>
      <c r="Y30" s="11">
        <v>0.83749447167842062</v>
      </c>
      <c r="AA30" s="38">
        <v>549.2403257563293</v>
      </c>
      <c r="AB30" s="39">
        <v>9.0341513086233682</v>
      </c>
      <c r="AC30" s="46" t="s">
        <v>1125</v>
      </c>
    </row>
    <row r="31" spans="1:30" x14ac:dyDescent="0.2">
      <c r="A31" s="7" t="s">
        <v>1034</v>
      </c>
      <c r="C31" s="8">
        <v>390</v>
      </c>
      <c r="D31" s="8">
        <v>181</v>
      </c>
      <c r="E31" s="8">
        <v>150</v>
      </c>
      <c r="G31" s="11">
        <v>0.72225125843418647</v>
      </c>
      <c r="H31" s="12">
        <v>5.7000000000000002E-3</v>
      </c>
      <c r="I31" s="12">
        <v>8.9635209505941199E-2</v>
      </c>
      <c r="J31" s="25">
        <v>8.3000000000000001E-4</v>
      </c>
      <c r="K31" s="12">
        <v>5.8529999999999999E-2</v>
      </c>
      <c r="L31" s="13">
        <v>3.5E-4</v>
      </c>
      <c r="M31" s="11">
        <v>0.81183000000000005</v>
      </c>
      <c r="O31" s="14">
        <v>551.99503090098699</v>
      </c>
      <c r="P31" s="14">
        <v>3.5</v>
      </c>
      <c r="Q31" s="14">
        <v>553.37933955490564</v>
      </c>
      <c r="R31" s="14">
        <v>4.9000000000000004</v>
      </c>
      <c r="S31" s="8">
        <v>550</v>
      </c>
      <c r="T31" s="8">
        <v>13</v>
      </c>
      <c r="V31" s="14">
        <v>553.44858715630494</v>
      </c>
      <c r="W31" s="14">
        <v>5.0083562753890112</v>
      </c>
      <c r="Y31" s="11">
        <v>0.83767838391384331</v>
      </c>
      <c r="AA31" s="40">
        <v>553.44858715630494</v>
      </c>
      <c r="AB31" s="41">
        <v>5.0083562753890112</v>
      </c>
    </row>
    <row r="32" spans="1:30" x14ac:dyDescent="0.2">
      <c r="A32" s="7" t="s">
        <v>1035</v>
      </c>
      <c r="C32" s="8">
        <v>225</v>
      </c>
      <c r="D32" s="8">
        <v>69</v>
      </c>
      <c r="E32" s="8">
        <v>54</v>
      </c>
      <c r="G32" s="11">
        <v>0.73719851129913239</v>
      </c>
      <c r="H32" s="12">
        <v>6.7000000000000002E-3</v>
      </c>
      <c r="I32" s="12">
        <v>9.0991807379612238E-2</v>
      </c>
      <c r="J32" s="25">
        <v>6.3000000000000003E-4</v>
      </c>
      <c r="K32" s="12">
        <v>5.8819999999999997E-2</v>
      </c>
      <c r="L32" s="13">
        <v>4.4999999999999999E-4</v>
      </c>
      <c r="M32" s="11">
        <v>0.61606000000000005</v>
      </c>
      <c r="O32" s="14">
        <v>560.76942145904911</v>
      </c>
      <c r="P32" s="14">
        <v>3.9</v>
      </c>
      <c r="Q32" s="14">
        <v>561.40014534401291</v>
      </c>
      <c r="R32" s="14">
        <v>3.7</v>
      </c>
      <c r="S32" s="8">
        <v>561</v>
      </c>
      <c r="T32" s="8">
        <v>17</v>
      </c>
      <c r="V32" s="14">
        <v>561.41836248954723</v>
      </c>
      <c r="W32" s="14">
        <v>3.8064691709993639</v>
      </c>
      <c r="Y32" s="11">
        <v>0.83822241086412619</v>
      </c>
      <c r="AA32" s="40">
        <v>561.41836248954723</v>
      </c>
      <c r="AB32" s="41">
        <v>3.8064691709993639</v>
      </c>
    </row>
    <row r="33" spans="1:28" x14ac:dyDescent="0.2">
      <c r="A33" s="7" t="s">
        <v>1036</v>
      </c>
      <c r="C33" s="8">
        <v>109</v>
      </c>
      <c r="D33" s="8">
        <v>79</v>
      </c>
      <c r="E33" s="8">
        <v>62</v>
      </c>
      <c r="G33" s="11">
        <v>0.7521457641640783</v>
      </c>
      <c r="H33" s="12">
        <v>6.4999999999999997E-3</v>
      </c>
      <c r="I33" s="12">
        <v>9.2009255784865532E-2</v>
      </c>
      <c r="J33" s="25">
        <v>7.9000000000000001E-4</v>
      </c>
      <c r="K33" s="12">
        <v>5.9209999999999999E-2</v>
      </c>
      <c r="L33" s="13">
        <v>3.8999999999999999E-4</v>
      </c>
      <c r="M33" s="11">
        <v>0.80972999999999995</v>
      </c>
      <c r="O33" s="14">
        <v>569.46863763737304</v>
      </c>
      <c r="P33" s="14">
        <v>3.7</v>
      </c>
      <c r="Q33" s="14">
        <v>567.40920728611684</v>
      </c>
      <c r="R33" s="14">
        <v>4.8</v>
      </c>
      <c r="S33" s="8">
        <v>575</v>
      </c>
      <c r="T33" s="8">
        <v>14</v>
      </c>
      <c r="V33" s="14">
        <v>567.26611277952952</v>
      </c>
      <c r="W33" s="14">
        <v>4.7602235637923824</v>
      </c>
      <c r="Y33" s="11">
        <v>0.83863071155774116</v>
      </c>
      <c r="AA33" s="40">
        <v>567.26611277952952</v>
      </c>
      <c r="AB33" s="41">
        <v>4.7602235637923824</v>
      </c>
    </row>
    <row r="34" spans="1:28" x14ac:dyDescent="0.2">
      <c r="A34" s="7" t="s">
        <v>1037</v>
      </c>
      <c r="C34" s="8">
        <v>378</v>
      </c>
      <c r="D34" s="8">
        <v>107</v>
      </c>
      <c r="E34" s="8">
        <v>86</v>
      </c>
      <c r="G34" s="11">
        <v>0.75015279711541893</v>
      </c>
      <c r="H34" s="12">
        <v>7.3000000000000001E-3</v>
      </c>
      <c r="I34" s="12">
        <v>9.2318480300187591E-2</v>
      </c>
      <c r="J34" s="25">
        <v>9.2000000000000003E-4</v>
      </c>
      <c r="K34" s="12">
        <v>5.901E-2</v>
      </c>
      <c r="L34" s="13">
        <v>5.4000000000000001E-4</v>
      </c>
      <c r="M34" s="11">
        <v>0.58287</v>
      </c>
      <c r="O34" s="14">
        <v>568.3130393067762</v>
      </c>
      <c r="P34" s="14">
        <v>4.2</v>
      </c>
      <c r="Q34" s="14">
        <v>569.23438148631919</v>
      </c>
      <c r="R34" s="14">
        <v>5.5</v>
      </c>
      <c r="S34" s="8">
        <v>565</v>
      </c>
      <c r="T34" s="8">
        <v>20</v>
      </c>
      <c r="V34" s="14">
        <v>569.26856222130095</v>
      </c>
      <c r="W34" s="14">
        <v>5.5480805794680821</v>
      </c>
      <c r="Y34" s="11">
        <v>0.83875485051040422</v>
      </c>
      <c r="AA34" s="40">
        <v>569.26856222130095</v>
      </c>
      <c r="AB34" s="41">
        <v>5.5480805794680821</v>
      </c>
    </row>
    <row r="35" spans="1:28" x14ac:dyDescent="0.2">
      <c r="A35" s="7" t="s">
        <v>1038</v>
      </c>
      <c r="C35" s="8">
        <v>751</v>
      </c>
      <c r="D35" s="8">
        <v>107</v>
      </c>
      <c r="E35" s="8">
        <v>88</v>
      </c>
      <c r="G35" s="11">
        <v>0.75892185212952057</v>
      </c>
      <c r="H35" s="12">
        <v>5.1000000000000004E-3</v>
      </c>
      <c r="I35" s="12">
        <v>9.3256128830519064E-2</v>
      </c>
      <c r="J35" s="25">
        <v>7.9000000000000001E-4</v>
      </c>
      <c r="K35" s="12">
        <v>5.8650000000000001E-2</v>
      </c>
      <c r="L35" s="13">
        <v>4.2000000000000002E-4</v>
      </c>
      <c r="M35" s="11">
        <v>0.57213999999999998</v>
      </c>
      <c r="O35" s="14">
        <v>573.38786345787923</v>
      </c>
      <c r="P35" s="14">
        <v>3</v>
      </c>
      <c r="Q35" s="14">
        <v>574.76562359478169</v>
      </c>
      <c r="R35" s="14">
        <v>4.7</v>
      </c>
      <c r="S35" s="8">
        <v>557</v>
      </c>
      <c r="T35" s="8">
        <v>15</v>
      </c>
      <c r="V35" s="14">
        <v>575.16698940058905</v>
      </c>
      <c r="W35" s="14">
        <v>4.76228296742224</v>
      </c>
      <c r="Y35" s="11">
        <v>0.83913140723357071</v>
      </c>
      <c r="AA35" s="40">
        <v>575.16698940058905</v>
      </c>
      <c r="AB35" s="41">
        <v>4.76228296742224</v>
      </c>
    </row>
    <row r="36" spans="1:28" x14ac:dyDescent="0.2">
      <c r="A36" s="7" t="s">
        <v>1039</v>
      </c>
      <c r="C36" s="8">
        <v>268</v>
      </c>
      <c r="D36" s="8">
        <v>79</v>
      </c>
      <c r="E36" s="8">
        <v>63</v>
      </c>
      <c r="G36" s="11">
        <v>0.76599688515226161</v>
      </c>
      <c r="H36" s="12">
        <v>5.8999999999999999E-3</v>
      </c>
      <c r="I36" s="12">
        <v>9.4213727329580985E-2</v>
      </c>
      <c r="J36" s="25">
        <v>7.5000000000000002E-4</v>
      </c>
      <c r="K36" s="12">
        <v>5.8779999999999999E-2</v>
      </c>
      <c r="L36" s="13">
        <v>3.8999999999999999E-4</v>
      </c>
      <c r="M36" s="11">
        <v>0.70930000000000004</v>
      </c>
      <c r="O36" s="14">
        <v>577.46391673175765</v>
      </c>
      <c r="P36" s="14">
        <v>3.4</v>
      </c>
      <c r="Q36" s="14">
        <v>580.40965742872834</v>
      </c>
      <c r="R36" s="14">
        <v>4.4000000000000004</v>
      </c>
      <c r="S36" s="8">
        <v>559</v>
      </c>
      <c r="T36" s="8">
        <v>14</v>
      </c>
      <c r="V36" s="14">
        <v>580.83215911799277</v>
      </c>
      <c r="W36" s="14">
        <v>4.518230927264212</v>
      </c>
      <c r="Y36" s="11">
        <v>0.83951618570025643</v>
      </c>
      <c r="AA36" s="40">
        <v>580.83215911799277</v>
      </c>
      <c r="AB36" s="41">
        <v>4.518230927264212</v>
      </c>
    </row>
    <row r="37" spans="1:28" x14ac:dyDescent="0.2">
      <c r="A37" s="7" t="s">
        <v>1040</v>
      </c>
      <c r="C37" s="8">
        <v>68</v>
      </c>
      <c r="D37" s="8">
        <v>59</v>
      </c>
      <c r="E37" s="8">
        <v>46</v>
      </c>
      <c r="G37" s="11">
        <v>0.78024659955017661</v>
      </c>
      <c r="H37" s="12">
        <v>8.5000000000000006E-3</v>
      </c>
      <c r="I37" s="12">
        <v>9.4692526579111938E-2</v>
      </c>
      <c r="J37" s="25">
        <v>8.8000000000000003E-4</v>
      </c>
      <c r="K37" s="12">
        <v>5.9630000000000002E-2</v>
      </c>
      <c r="L37" s="13">
        <v>4.4000000000000002E-4</v>
      </c>
      <c r="M37" s="11">
        <v>0.85936000000000001</v>
      </c>
      <c r="O37" s="14">
        <v>585.62409887949991</v>
      </c>
      <c r="P37" s="14">
        <v>4.9000000000000004</v>
      </c>
      <c r="Q37" s="14">
        <v>583.2298223547283</v>
      </c>
      <c r="R37" s="14">
        <v>5.2</v>
      </c>
      <c r="S37" s="8">
        <v>592</v>
      </c>
      <c r="T37" s="8">
        <v>17</v>
      </c>
      <c r="V37" s="14">
        <v>583.09092863412968</v>
      </c>
      <c r="W37" s="14">
        <v>5.2940335050506624</v>
      </c>
      <c r="Y37" s="11">
        <v>0.83970865436656961</v>
      </c>
      <c r="AA37" s="40">
        <v>583.09092863412968</v>
      </c>
      <c r="AB37" s="41">
        <v>5.2940335050506624</v>
      </c>
    </row>
    <row r="38" spans="1:28" x14ac:dyDescent="0.2">
      <c r="A38" s="7" t="s">
        <v>1041</v>
      </c>
      <c r="C38" s="8">
        <v>370</v>
      </c>
      <c r="D38" s="8">
        <v>268</v>
      </c>
      <c r="E38" s="8">
        <v>203</v>
      </c>
      <c r="G38" s="11">
        <v>0.78652444575345393</v>
      </c>
      <c r="H38" s="12">
        <v>6.7000000000000002E-3</v>
      </c>
      <c r="I38" s="12">
        <v>9.610897435897435E-2</v>
      </c>
      <c r="J38" s="25">
        <v>7.2000000000000005E-4</v>
      </c>
      <c r="K38" s="12">
        <v>5.9610000000000003E-2</v>
      </c>
      <c r="L38" s="13">
        <v>4.4000000000000002E-4</v>
      </c>
      <c r="M38" s="11">
        <v>0.60328999999999999</v>
      </c>
      <c r="O38" s="14">
        <v>589.19843832955019</v>
      </c>
      <c r="P38" s="14">
        <v>3.7</v>
      </c>
      <c r="Q38" s="14">
        <v>591.56559382898035</v>
      </c>
      <c r="R38" s="14">
        <v>4.3</v>
      </c>
      <c r="S38" s="8">
        <v>590</v>
      </c>
      <c r="T38" s="8">
        <v>16</v>
      </c>
      <c r="V38" s="14">
        <v>591.60863423563899</v>
      </c>
      <c r="W38" s="14">
        <v>4.3330664984888401</v>
      </c>
      <c r="Y38" s="11">
        <v>0.84027835038509402</v>
      </c>
      <c r="AA38" s="40">
        <v>591.60863423563899</v>
      </c>
      <c r="AB38" s="41">
        <v>4.3330664984888401</v>
      </c>
    </row>
    <row r="39" spans="1:28" x14ac:dyDescent="0.2">
      <c r="A39" s="7" t="s">
        <v>1042</v>
      </c>
      <c r="C39" s="8">
        <v>372</v>
      </c>
      <c r="D39" s="8">
        <v>203</v>
      </c>
      <c r="E39" s="8">
        <v>174</v>
      </c>
      <c r="G39" s="11">
        <v>0.83086796258612683</v>
      </c>
      <c r="H39" s="12">
        <v>7.1000000000000004E-3</v>
      </c>
      <c r="I39" s="12">
        <v>9.6926923076923063E-2</v>
      </c>
      <c r="J39" s="25">
        <v>9.8999999999999999E-4</v>
      </c>
      <c r="K39" s="12">
        <v>6.2759999999999996E-2</v>
      </c>
      <c r="L39" s="13">
        <v>6.4000000000000005E-4</v>
      </c>
      <c r="M39" s="11">
        <v>0.44590000000000002</v>
      </c>
      <c r="O39" s="14">
        <v>614.09367000604254</v>
      </c>
      <c r="P39" s="14">
        <v>3.9</v>
      </c>
      <c r="Q39" s="14">
        <v>596.37430349606063</v>
      </c>
      <c r="R39" s="14">
        <v>5.8</v>
      </c>
      <c r="S39" s="8">
        <v>703</v>
      </c>
      <c r="T39" s="8">
        <v>23</v>
      </c>
      <c r="V39" s="14">
        <v>594.17093772932856</v>
      </c>
      <c r="W39" s="14">
        <v>5.9352823952946041</v>
      </c>
      <c r="Y39" s="11">
        <v>0.84060754018486272</v>
      </c>
      <c r="AA39" s="40">
        <v>594.17093772932856</v>
      </c>
      <c r="AB39" s="41">
        <v>5.9352823952946041</v>
      </c>
    </row>
    <row r="40" spans="1:28" x14ac:dyDescent="0.2">
      <c r="A40" s="7" t="s">
        <v>1043</v>
      </c>
      <c r="C40" s="8">
        <v>151</v>
      </c>
      <c r="D40" s="8">
        <v>8</v>
      </c>
      <c r="E40" s="8">
        <v>5</v>
      </c>
      <c r="G40" s="11">
        <v>0.79130756667023661</v>
      </c>
      <c r="H40" s="12">
        <v>9.5999999999999992E-3</v>
      </c>
      <c r="I40" s="12">
        <v>9.66575984990619E-2</v>
      </c>
      <c r="J40" s="25">
        <v>1.4E-3</v>
      </c>
      <c r="K40" s="12">
        <v>5.9670000000000001E-2</v>
      </c>
      <c r="L40" s="13">
        <v>7.6000000000000004E-4</v>
      </c>
      <c r="M40" s="11">
        <v>0.63429000000000002</v>
      </c>
      <c r="O40" s="14">
        <v>591.91332421411983</v>
      </c>
      <c r="P40" s="14">
        <v>5.5</v>
      </c>
      <c r="Q40" s="14">
        <v>594.79134394290736</v>
      </c>
      <c r="R40" s="14">
        <v>8.4</v>
      </c>
      <c r="S40" s="8">
        <v>592</v>
      </c>
      <c r="T40" s="8">
        <v>28</v>
      </c>
      <c r="V40" s="14">
        <v>594.85604282071733</v>
      </c>
      <c r="W40" s="14">
        <v>8.4179079892007866</v>
      </c>
      <c r="Y40" s="11">
        <v>0.8404991314300676</v>
      </c>
      <c r="AA40" s="40">
        <v>594.85604282071733</v>
      </c>
      <c r="AB40" s="41">
        <v>8.4179079892007866</v>
      </c>
    </row>
    <row r="41" spans="1:28" x14ac:dyDescent="0.2">
      <c r="A41" s="7" t="s">
        <v>1044</v>
      </c>
      <c r="C41" s="8">
        <v>314</v>
      </c>
      <c r="D41" s="8">
        <v>104</v>
      </c>
      <c r="E41" s="8">
        <v>80</v>
      </c>
      <c r="G41" s="11">
        <v>0.8023685337902966</v>
      </c>
      <c r="H41" s="12">
        <v>6.4000000000000003E-3</v>
      </c>
      <c r="I41" s="12">
        <v>9.7625171982489045E-2</v>
      </c>
      <c r="J41" s="25">
        <v>7.6999999999999996E-4</v>
      </c>
      <c r="K41" s="12">
        <v>5.9769999999999997E-2</v>
      </c>
      <c r="L41" s="13">
        <v>4.4000000000000002E-4</v>
      </c>
      <c r="M41" s="11">
        <v>0.60185</v>
      </c>
      <c r="O41" s="14">
        <v>598.16383412007917</v>
      </c>
      <c r="P41" s="14">
        <v>3.5</v>
      </c>
      <c r="Q41" s="14">
        <v>600.47646339421055</v>
      </c>
      <c r="R41" s="14">
        <v>4.5</v>
      </c>
      <c r="S41" s="8">
        <v>595</v>
      </c>
      <c r="T41" s="8">
        <v>16</v>
      </c>
      <c r="V41" s="14">
        <v>600.58450549180395</v>
      </c>
      <c r="W41" s="14">
        <v>4.628616628718321</v>
      </c>
      <c r="Y41" s="11">
        <v>0.84088867754193863</v>
      </c>
      <c r="AA41" s="40">
        <v>600.58450549180395</v>
      </c>
      <c r="AB41" s="41">
        <v>4.628616628718321</v>
      </c>
    </row>
    <row r="42" spans="1:28" x14ac:dyDescent="0.2">
      <c r="A42" s="7" t="s">
        <v>1045</v>
      </c>
      <c r="C42" s="8">
        <v>1213</v>
      </c>
      <c r="D42" s="8">
        <v>281</v>
      </c>
      <c r="E42" s="8">
        <v>241</v>
      </c>
      <c r="G42" s="11">
        <v>0.81920910535146907</v>
      </c>
      <c r="H42" s="12">
        <v>8.2000000000000007E-3</v>
      </c>
      <c r="I42" s="12">
        <v>9.8153846153846147E-2</v>
      </c>
      <c r="J42" s="25">
        <v>1.1999999999999999E-3</v>
      </c>
      <c r="K42" s="12">
        <v>6.021E-2</v>
      </c>
      <c r="L42" s="13">
        <v>5.1999999999999995E-4</v>
      </c>
      <c r="M42" s="11">
        <v>0.66361000000000003</v>
      </c>
      <c r="O42" s="14">
        <v>607.60709665638251</v>
      </c>
      <c r="P42" s="14">
        <v>4.5</v>
      </c>
      <c r="Q42" s="14">
        <v>603.58064893716084</v>
      </c>
      <c r="R42" s="14">
        <v>6.8</v>
      </c>
      <c r="S42" s="8">
        <v>610</v>
      </c>
      <c r="T42" s="8">
        <v>18</v>
      </c>
      <c r="V42" s="14">
        <v>603.4226316714205</v>
      </c>
      <c r="W42" s="14">
        <v>7.2001796881651909</v>
      </c>
      <c r="Y42" s="11">
        <v>0.84110161314232168</v>
      </c>
      <c r="AA42" s="40">
        <v>603.4226316714205</v>
      </c>
      <c r="AB42" s="41">
        <v>7.2001796881651909</v>
      </c>
    </row>
    <row r="43" spans="1:28" x14ac:dyDescent="0.2">
      <c r="A43" s="7" t="s">
        <v>1046</v>
      </c>
      <c r="C43" s="8">
        <v>247</v>
      </c>
      <c r="D43" s="8">
        <v>143</v>
      </c>
      <c r="E43" s="8">
        <v>108</v>
      </c>
      <c r="G43" s="11">
        <v>0.81651859983577868</v>
      </c>
      <c r="H43" s="12">
        <v>6.6E-3</v>
      </c>
      <c r="I43" s="12">
        <v>9.8782270168855532E-2</v>
      </c>
      <c r="J43" s="25">
        <v>8.9999999999999998E-4</v>
      </c>
      <c r="K43" s="12">
        <v>6.0089999999999998E-2</v>
      </c>
      <c r="L43" s="13">
        <v>3.8999999999999999E-4</v>
      </c>
      <c r="M43" s="11">
        <v>0.72907</v>
      </c>
      <c r="O43" s="14">
        <v>606.10429203208946</v>
      </c>
      <c r="P43" s="14">
        <v>3.8</v>
      </c>
      <c r="Q43" s="14">
        <v>607.26858648175005</v>
      </c>
      <c r="R43" s="14">
        <v>5.3</v>
      </c>
      <c r="S43" s="8">
        <v>605</v>
      </c>
      <c r="T43" s="8">
        <v>14</v>
      </c>
      <c r="V43" s="14">
        <v>607.27809274248466</v>
      </c>
      <c r="W43" s="14">
        <v>5.3995108182184053</v>
      </c>
      <c r="Y43" s="11">
        <v>0.84135480864963086</v>
      </c>
      <c r="AA43" s="40">
        <v>607.27809274248466</v>
      </c>
      <c r="AB43" s="41">
        <v>5.3995108182184053</v>
      </c>
    </row>
    <row r="44" spans="1:28" x14ac:dyDescent="0.2">
      <c r="A44" s="7" t="s">
        <v>1047</v>
      </c>
      <c r="C44" s="8">
        <v>34</v>
      </c>
      <c r="D44" s="8">
        <v>63</v>
      </c>
      <c r="E44" s="8">
        <v>45</v>
      </c>
      <c r="G44" s="11">
        <v>0.81910945699903592</v>
      </c>
      <c r="H44" s="12">
        <v>1.2999999999999999E-2</v>
      </c>
      <c r="I44" s="12">
        <v>9.9131394621638502E-2</v>
      </c>
      <c r="J44" s="25">
        <v>8.8999999999999995E-4</v>
      </c>
      <c r="K44" s="12">
        <v>6.0350000000000001E-2</v>
      </c>
      <c r="L44" s="13">
        <v>7.9000000000000001E-4</v>
      </c>
      <c r="M44" s="11">
        <v>0.50892000000000004</v>
      </c>
      <c r="O44" s="14">
        <v>607.55147687123338</v>
      </c>
      <c r="P44" s="14">
        <v>6.9</v>
      </c>
      <c r="Q44" s="14">
        <v>609.31652938207867</v>
      </c>
      <c r="R44" s="14">
        <v>5.2</v>
      </c>
      <c r="S44" s="8">
        <v>619</v>
      </c>
      <c r="T44" s="8">
        <v>28</v>
      </c>
      <c r="V44" s="14">
        <v>609.17178213544105</v>
      </c>
      <c r="W44" s="14">
        <v>5.3626985783471399</v>
      </c>
      <c r="Y44" s="11">
        <v>0.84149551191882721</v>
      </c>
      <c r="AA44" s="40">
        <v>609.17178213544105</v>
      </c>
      <c r="AB44" s="41">
        <v>5.3626985783471399</v>
      </c>
    </row>
    <row r="45" spans="1:28" x14ac:dyDescent="0.2">
      <c r="A45" s="7" t="s">
        <v>1048</v>
      </c>
      <c r="C45" s="8">
        <v>177</v>
      </c>
      <c r="D45" s="8">
        <v>89</v>
      </c>
      <c r="E45" s="8">
        <v>66</v>
      </c>
      <c r="G45" s="11">
        <v>0.8241915229731176</v>
      </c>
      <c r="H45" s="12">
        <v>7.4000000000000003E-3</v>
      </c>
      <c r="I45" s="12">
        <v>9.9261069418386472E-2</v>
      </c>
      <c r="J45" s="25">
        <v>9.7000000000000005E-4</v>
      </c>
      <c r="K45" s="12">
        <v>6.0240000000000002E-2</v>
      </c>
      <c r="L45" s="13">
        <v>5.0000000000000001E-4</v>
      </c>
      <c r="M45" s="11">
        <v>0.62897000000000003</v>
      </c>
      <c r="O45" s="14">
        <v>610.38420852906847</v>
      </c>
      <c r="P45" s="14">
        <v>4.0999999999999996</v>
      </c>
      <c r="Q45" s="14">
        <v>610.07702821334829</v>
      </c>
      <c r="R45" s="14">
        <v>5.7</v>
      </c>
      <c r="S45" s="8">
        <v>611</v>
      </c>
      <c r="T45" s="8">
        <v>18</v>
      </c>
      <c r="V45" s="14">
        <v>610.03189785846291</v>
      </c>
      <c r="W45" s="14">
        <v>5.8208953244138701</v>
      </c>
      <c r="Y45" s="11">
        <v>0.84154778024134291</v>
      </c>
      <c r="AA45" s="40">
        <v>610.03189785846291</v>
      </c>
      <c r="AB45" s="41">
        <v>5.8208953244138701</v>
      </c>
    </row>
    <row r="46" spans="1:28" x14ac:dyDescent="0.2">
      <c r="A46" s="7" t="s">
        <v>1049</v>
      </c>
      <c r="C46" s="8">
        <v>120</v>
      </c>
      <c r="D46" s="8">
        <v>80</v>
      </c>
      <c r="E46" s="8">
        <v>94</v>
      </c>
      <c r="G46" s="11">
        <v>0.97655385384313298</v>
      </c>
      <c r="H46" s="12">
        <v>0.01</v>
      </c>
      <c r="I46" s="12">
        <v>0.10244308943089429</v>
      </c>
      <c r="J46" s="25">
        <v>1.1999999999999999E-3</v>
      </c>
      <c r="K46" s="12">
        <v>6.9290000000000004E-2</v>
      </c>
      <c r="L46" s="13">
        <v>5.5000000000000003E-4</v>
      </c>
      <c r="M46" s="11">
        <v>0.82191000000000003</v>
      </c>
      <c r="O46" s="14">
        <v>691.83616840950651</v>
      </c>
      <c r="P46" s="14">
        <v>5.0999999999999996</v>
      </c>
      <c r="Q46" s="14">
        <v>628.71044282168441</v>
      </c>
      <c r="R46" s="14">
        <v>6.8</v>
      </c>
      <c r="S46" s="8">
        <v>905</v>
      </c>
      <c r="T46" s="8">
        <v>16</v>
      </c>
      <c r="V46" s="14">
        <v>621.9867497135308</v>
      </c>
      <c r="W46" s="14">
        <v>7.1098677691047723</v>
      </c>
      <c r="Y46" s="11">
        <v>0.84283156823701189</v>
      </c>
      <c r="AA46" s="40">
        <v>621.9867497135308</v>
      </c>
      <c r="AB46" s="41">
        <v>7.1098677691047723</v>
      </c>
    </row>
    <row r="47" spans="1:28" x14ac:dyDescent="0.2">
      <c r="A47" s="7" t="s">
        <v>1050</v>
      </c>
      <c r="C47" s="8">
        <v>221</v>
      </c>
      <c r="D47" s="8">
        <v>378</v>
      </c>
      <c r="E47" s="8">
        <v>276</v>
      </c>
      <c r="G47" s="11">
        <v>0.8467120506229695</v>
      </c>
      <c r="H47" s="12">
        <v>7.4000000000000003E-3</v>
      </c>
      <c r="I47" s="12">
        <v>0.10160519074421513</v>
      </c>
      <c r="J47" s="25">
        <v>8.9999999999999998E-4</v>
      </c>
      <c r="K47" s="12">
        <v>6.037E-2</v>
      </c>
      <c r="L47" s="13">
        <v>3.8999999999999999E-4</v>
      </c>
      <c r="M47" s="11">
        <v>0.75643000000000005</v>
      </c>
      <c r="O47" s="14">
        <v>622.84285722568575</v>
      </c>
      <c r="P47" s="14">
        <v>4</v>
      </c>
      <c r="Q47" s="14">
        <v>623.8090599565453</v>
      </c>
      <c r="R47" s="14">
        <v>5.3</v>
      </c>
      <c r="S47" s="8">
        <v>615</v>
      </c>
      <c r="T47" s="8">
        <v>14</v>
      </c>
      <c r="V47" s="14">
        <v>623.96032082535987</v>
      </c>
      <c r="W47" s="14">
        <v>5.3913856788258832</v>
      </c>
      <c r="Y47" s="11">
        <v>0.84249329344818846</v>
      </c>
      <c r="AA47" s="40">
        <v>623.96032082535987</v>
      </c>
      <c r="AB47" s="41">
        <v>5.3913856788258832</v>
      </c>
    </row>
    <row r="48" spans="1:28" x14ac:dyDescent="0.2">
      <c r="A48" s="7" t="s">
        <v>1051</v>
      </c>
      <c r="C48" s="8">
        <v>151</v>
      </c>
      <c r="D48" s="8">
        <v>240</v>
      </c>
      <c r="E48" s="8">
        <v>174</v>
      </c>
      <c r="G48" s="11">
        <v>0.86743890792902789</v>
      </c>
      <c r="H48" s="12">
        <v>7.0000000000000001E-3</v>
      </c>
      <c r="I48" s="12">
        <v>0.10332088805503439</v>
      </c>
      <c r="J48" s="25">
        <v>8.4000000000000003E-4</v>
      </c>
      <c r="K48" s="12">
        <v>6.1159999999999999E-2</v>
      </c>
      <c r="L48" s="13">
        <v>4.2000000000000002E-4</v>
      </c>
      <c r="M48" s="11">
        <v>0.70345999999999997</v>
      </c>
      <c r="O48" s="14">
        <v>634.17568583919183</v>
      </c>
      <c r="P48" s="14">
        <v>3.7</v>
      </c>
      <c r="Q48" s="14">
        <v>633.84123093516519</v>
      </c>
      <c r="R48" s="14">
        <v>4.9000000000000004</v>
      </c>
      <c r="S48" s="8">
        <v>645</v>
      </c>
      <c r="T48" s="8">
        <v>14</v>
      </c>
      <c r="V48" s="14">
        <v>633.59457782262086</v>
      </c>
      <c r="W48" s="14">
        <v>5.0263355329833983</v>
      </c>
      <c r="Y48" s="11">
        <v>0.84318612270050164</v>
      </c>
      <c r="AA48" s="40">
        <v>633.59457782262086</v>
      </c>
      <c r="AB48" s="41">
        <v>5.0263355329833983</v>
      </c>
    </row>
    <row r="49" spans="1:28" x14ac:dyDescent="0.2">
      <c r="A49" s="7" t="s">
        <v>1052</v>
      </c>
      <c r="C49" s="8">
        <v>181</v>
      </c>
      <c r="D49" s="8">
        <v>281</v>
      </c>
      <c r="E49" s="8">
        <v>197</v>
      </c>
      <c r="G49" s="11">
        <v>0.87561007282853154</v>
      </c>
      <c r="H49" s="12">
        <v>8.3999999999999995E-3</v>
      </c>
      <c r="I49" s="12">
        <v>0.10423858661663538</v>
      </c>
      <c r="J49" s="25">
        <v>1E-3</v>
      </c>
      <c r="K49" s="12">
        <v>6.1240000000000003E-2</v>
      </c>
      <c r="L49" s="13">
        <v>5.6999999999999998E-4</v>
      </c>
      <c r="M49" s="11">
        <v>0.83689000000000002</v>
      </c>
      <c r="O49" s="14">
        <v>638.60890356454706</v>
      </c>
      <c r="P49" s="14">
        <v>4.5999999999999996</v>
      </c>
      <c r="Q49" s="14">
        <v>639.20087395367568</v>
      </c>
      <c r="R49" s="14">
        <v>5.9</v>
      </c>
      <c r="S49" s="8">
        <v>646</v>
      </c>
      <c r="T49" s="8">
        <v>20</v>
      </c>
      <c r="V49" s="14">
        <v>639.00928751041931</v>
      </c>
      <c r="W49" s="14">
        <v>5.9849542946143828</v>
      </c>
      <c r="Y49" s="11">
        <v>0.84355698044099425</v>
      </c>
      <c r="AA49" s="40">
        <v>639.00928751041931</v>
      </c>
      <c r="AB49" s="41">
        <v>5.9849542946143828</v>
      </c>
    </row>
    <row r="50" spans="1:28" x14ac:dyDescent="0.2">
      <c r="A50" s="7" t="s">
        <v>1053</v>
      </c>
      <c r="C50" s="8">
        <v>898</v>
      </c>
      <c r="D50" s="8">
        <v>420</v>
      </c>
      <c r="E50" s="8">
        <v>298</v>
      </c>
      <c r="G50" s="11">
        <v>0.89344712791403358</v>
      </c>
      <c r="H50" s="12">
        <v>6.0000000000000001E-3</v>
      </c>
      <c r="I50" s="12">
        <v>0.10786948092557846</v>
      </c>
      <c r="J50" s="25">
        <v>7.7999999999999999E-4</v>
      </c>
      <c r="K50" s="12">
        <v>6.0109999999999997E-2</v>
      </c>
      <c r="L50" s="13">
        <v>3.2000000000000003E-4</v>
      </c>
      <c r="M50" s="11">
        <v>0.82877999999999996</v>
      </c>
      <c r="O50" s="14">
        <v>648.21957153916605</v>
      </c>
      <c r="P50" s="14">
        <v>3.2</v>
      </c>
      <c r="Q50" s="14">
        <v>660.3628324764245</v>
      </c>
      <c r="R50" s="14">
        <v>4.5</v>
      </c>
      <c r="S50" s="8">
        <v>606</v>
      </c>
      <c r="T50" s="8">
        <v>11</v>
      </c>
      <c r="V50" s="14">
        <v>661.58731814535554</v>
      </c>
      <c r="W50" s="14">
        <v>4.6614767949568714</v>
      </c>
      <c r="Y50" s="11">
        <v>0.84502615672263803</v>
      </c>
      <c r="AA50" s="40">
        <v>661.58731814535554</v>
      </c>
      <c r="AB50" s="41">
        <v>4.6614767949568714</v>
      </c>
    </row>
    <row r="51" spans="1:28" x14ac:dyDescent="0.2">
      <c r="A51" s="7" t="s">
        <v>1054</v>
      </c>
      <c r="C51" s="8">
        <v>120</v>
      </c>
      <c r="D51" s="8">
        <v>133</v>
      </c>
      <c r="E51" s="8">
        <v>91</v>
      </c>
      <c r="G51" s="11">
        <v>0.93071561172396555</v>
      </c>
      <c r="H51" s="12">
        <v>7.1000000000000004E-3</v>
      </c>
      <c r="I51" s="12">
        <v>0.10935575359599749</v>
      </c>
      <c r="J51" s="25">
        <v>7.2000000000000005E-4</v>
      </c>
      <c r="K51" s="12">
        <v>6.1609999999999998E-2</v>
      </c>
      <c r="L51" s="13">
        <v>4.0999999999999999E-4</v>
      </c>
      <c r="M51" s="11">
        <v>0.80279</v>
      </c>
      <c r="O51" s="14">
        <v>668.01108541435565</v>
      </c>
      <c r="P51" s="14">
        <v>3.7</v>
      </c>
      <c r="Q51" s="14">
        <v>669.00528386743997</v>
      </c>
      <c r="R51" s="14">
        <v>4.2</v>
      </c>
      <c r="S51" s="8">
        <v>660</v>
      </c>
      <c r="T51" s="8">
        <v>14</v>
      </c>
      <c r="V51" s="14">
        <v>669.20643203460384</v>
      </c>
      <c r="W51" s="14">
        <v>4.2990273628622848</v>
      </c>
      <c r="Y51" s="11">
        <v>0.84562840793016758</v>
      </c>
      <c r="AA51" s="40">
        <v>669.20643203460384</v>
      </c>
      <c r="AB51" s="41">
        <v>4.2990273628622848</v>
      </c>
    </row>
    <row r="52" spans="1:28" x14ac:dyDescent="0.2">
      <c r="A52" s="7" t="s">
        <v>1055</v>
      </c>
      <c r="C52" s="8">
        <v>215</v>
      </c>
      <c r="D52" s="8">
        <v>254</v>
      </c>
      <c r="E52" s="8">
        <v>153</v>
      </c>
      <c r="G52" s="11">
        <v>1.0433182499732245</v>
      </c>
      <c r="H52" s="12">
        <v>0.01</v>
      </c>
      <c r="I52" s="12">
        <v>0.11920106316447777</v>
      </c>
      <c r="J52" s="25">
        <v>1.1000000000000001E-3</v>
      </c>
      <c r="K52" s="12">
        <v>6.3869999999999996E-2</v>
      </c>
      <c r="L52" s="13">
        <v>4.2000000000000002E-4</v>
      </c>
      <c r="M52" s="11">
        <v>0.37726999999999999</v>
      </c>
      <c r="O52" s="14">
        <v>725.56742601458166</v>
      </c>
      <c r="P52" s="14">
        <v>5.0999999999999996</v>
      </c>
      <c r="Q52" s="14">
        <v>725.96354102307441</v>
      </c>
      <c r="R52" s="14">
        <v>6.4</v>
      </c>
      <c r="S52" s="8">
        <v>736</v>
      </c>
      <c r="T52" s="8">
        <v>14</v>
      </c>
      <c r="V52" s="14">
        <v>725.65706895358846</v>
      </c>
      <c r="W52" s="14">
        <v>6.5142602417772091</v>
      </c>
      <c r="Y52" s="11">
        <v>0.84963027220303011</v>
      </c>
      <c r="AA52" s="40">
        <v>725.65706895358846</v>
      </c>
      <c r="AB52" s="41">
        <v>6.5142602417772091</v>
      </c>
    </row>
    <row r="53" spans="1:28" x14ac:dyDescent="0.2">
      <c r="A53" s="7" t="s">
        <v>1056</v>
      </c>
      <c r="C53" s="8">
        <v>120</v>
      </c>
      <c r="D53" s="8">
        <v>83</v>
      </c>
      <c r="E53" s="8">
        <v>41</v>
      </c>
      <c r="G53" s="11">
        <v>1.1718646246117594</v>
      </c>
      <c r="H53" s="12">
        <v>1.0999999999999999E-2</v>
      </c>
      <c r="I53" s="12">
        <v>0.12468730456535333</v>
      </c>
      <c r="J53" s="25">
        <v>1E-3</v>
      </c>
      <c r="K53" s="12">
        <v>6.7909999999999998E-2</v>
      </c>
      <c r="L53" s="13">
        <v>4.4000000000000002E-4</v>
      </c>
      <c r="M53" s="11">
        <v>0.72426000000000001</v>
      </c>
      <c r="O53" s="14">
        <v>787.51695446254121</v>
      </c>
      <c r="P53" s="14">
        <v>5.2</v>
      </c>
      <c r="Q53" s="14">
        <v>757.48619193065554</v>
      </c>
      <c r="R53" s="14">
        <v>6</v>
      </c>
      <c r="S53" s="8">
        <v>866</v>
      </c>
      <c r="T53" s="8">
        <v>13</v>
      </c>
      <c r="V53" s="14">
        <v>754.28584330520334</v>
      </c>
      <c r="W53" s="14">
        <v>5.8852908232501049</v>
      </c>
      <c r="Y53" s="11">
        <v>0.85186956839834482</v>
      </c>
      <c r="AA53" s="40">
        <v>754.28584330520334</v>
      </c>
      <c r="AB53" s="41">
        <v>5.8852908232501049</v>
      </c>
    </row>
    <row r="54" spans="1:28" x14ac:dyDescent="0.2">
      <c r="A54" s="7" t="s">
        <v>1057</v>
      </c>
      <c r="C54" s="8">
        <v>97</v>
      </c>
      <c r="D54" s="8">
        <v>100</v>
      </c>
      <c r="E54" s="8">
        <v>52</v>
      </c>
      <c r="G54" s="11">
        <v>1.2456044054121593</v>
      </c>
      <c r="H54" s="12">
        <v>1.2999999999999999E-2</v>
      </c>
      <c r="I54" s="12">
        <v>0.13496153846153844</v>
      </c>
      <c r="J54" s="25">
        <v>1.8E-3</v>
      </c>
      <c r="K54" s="12">
        <v>6.6830000000000001E-2</v>
      </c>
      <c r="L54" s="13">
        <v>5.8E-4</v>
      </c>
      <c r="M54" s="11">
        <v>0.85348000000000002</v>
      </c>
      <c r="O54" s="14">
        <v>821.41920887543756</v>
      </c>
      <c r="P54" s="14">
        <v>6</v>
      </c>
      <c r="Q54" s="14">
        <v>816.10806472952095</v>
      </c>
      <c r="R54" s="14">
        <v>10</v>
      </c>
      <c r="S54" s="8">
        <v>831</v>
      </c>
      <c r="T54" s="8">
        <v>18</v>
      </c>
      <c r="V54" s="14">
        <v>815.58512879076113</v>
      </c>
      <c r="W54" s="14">
        <v>10.557912506098939</v>
      </c>
      <c r="Y54" s="11">
        <v>0.8560806870322889</v>
      </c>
      <c r="AA54" s="40">
        <v>815.58512879076113</v>
      </c>
      <c r="AB54" s="41">
        <v>10.557912506098939</v>
      </c>
    </row>
    <row r="55" spans="1:28" x14ac:dyDescent="0.2">
      <c r="A55" s="7" t="s">
        <v>1058</v>
      </c>
      <c r="C55" s="8">
        <v>112</v>
      </c>
      <c r="D55" s="8">
        <v>107</v>
      </c>
      <c r="E55" s="8">
        <v>60</v>
      </c>
      <c r="G55" s="11">
        <v>1.2286641854985541</v>
      </c>
      <c r="H55" s="12">
        <v>0.01</v>
      </c>
      <c r="I55" s="12">
        <v>0.13556003752345214</v>
      </c>
      <c r="J55" s="25">
        <v>1E-3</v>
      </c>
      <c r="K55" s="12">
        <v>6.5519999999999995E-2</v>
      </c>
      <c r="L55" s="13">
        <v>4.4000000000000002E-4</v>
      </c>
      <c r="M55" s="11">
        <v>0.67425000000000002</v>
      </c>
      <c r="O55" s="14">
        <v>813.73040161657957</v>
      </c>
      <c r="P55" s="14">
        <v>4.7</v>
      </c>
      <c r="Q55" s="14">
        <v>819.50655516525853</v>
      </c>
      <c r="R55" s="14">
        <v>5.8</v>
      </c>
      <c r="S55" s="8">
        <v>790</v>
      </c>
      <c r="T55" s="8">
        <v>14</v>
      </c>
      <c r="V55" s="14">
        <v>820.40711840597828</v>
      </c>
      <c r="W55" s="14">
        <v>5.8813481309676057</v>
      </c>
      <c r="Y55" s="11">
        <v>0.85632669017583507</v>
      </c>
      <c r="AA55" s="40">
        <v>820.40711840597828</v>
      </c>
      <c r="AB55" s="41">
        <v>5.8813481309676057</v>
      </c>
    </row>
    <row r="56" spans="1:28" x14ac:dyDescent="0.2">
      <c r="A56" s="7" t="s">
        <v>1059</v>
      </c>
      <c r="C56" s="8">
        <v>622</v>
      </c>
      <c r="D56" s="8">
        <v>395</v>
      </c>
      <c r="E56" s="8">
        <v>215</v>
      </c>
      <c r="G56" s="11">
        <v>1.3034004498232836</v>
      </c>
      <c r="H56" s="12">
        <v>1.2E-2</v>
      </c>
      <c r="I56" s="12">
        <v>0.1369565353345841</v>
      </c>
      <c r="J56" s="25">
        <v>1.5E-3</v>
      </c>
      <c r="K56" s="12">
        <v>6.8599999999999994E-2</v>
      </c>
      <c r="L56" s="13">
        <v>4.0999999999999999E-4</v>
      </c>
      <c r="M56" s="11">
        <v>0.80337999999999998</v>
      </c>
      <c r="O56" s="14">
        <v>847.22189931391267</v>
      </c>
      <c r="P56" s="14">
        <v>5.5</v>
      </c>
      <c r="Q56" s="14">
        <v>827.42940557319923</v>
      </c>
      <c r="R56" s="14">
        <v>8.1999999999999993</v>
      </c>
      <c r="S56" s="8">
        <v>888</v>
      </c>
      <c r="T56" s="8">
        <v>12</v>
      </c>
      <c r="V56" s="14">
        <v>825.46958591293753</v>
      </c>
      <c r="W56" s="14">
        <v>8.7699778335034324</v>
      </c>
      <c r="Y56" s="11">
        <v>0.85690099215658488</v>
      </c>
      <c r="AA56" s="40">
        <v>825.46958591293753</v>
      </c>
      <c r="AB56" s="41">
        <v>8.7699778335034324</v>
      </c>
    </row>
    <row r="57" spans="1:28" x14ac:dyDescent="0.2">
      <c r="A57" s="7" t="s">
        <v>1060</v>
      </c>
      <c r="C57" s="8">
        <v>237</v>
      </c>
      <c r="D57" s="8">
        <v>160</v>
      </c>
      <c r="E57" s="8">
        <v>71</v>
      </c>
      <c r="G57" s="11">
        <v>1.31635473563957</v>
      </c>
      <c r="H57" s="12">
        <v>2.1999999999999999E-2</v>
      </c>
      <c r="I57" s="12">
        <v>0.14214352720450277</v>
      </c>
      <c r="J57" s="25">
        <v>1.9E-3</v>
      </c>
      <c r="K57" s="12">
        <v>6.7040000000000002E-2</v>
      </c>
      <c r="L57" s="13">
        <v>5.6999999999999998E-4</v>
      </c>
      <c r="M57" s="11">
        <v>0.85055000000000003</v>
      </c>
      <c r="O57" s="14">
        <v>852.9163987982156</v>
      </c>
      <c r="P57" s="14">
        <v>9.6</v>
      </c>
      <c r="Q57" s="14">
        <v>856.77217663846113</v>
      </c>
      <c r="R57" s="14">
        <v>11</v>
      </c>
      <c r="S57" s="8">
        <v>837</v>
      </c>
      <c r="T57" s="8">
        <v>18</v>
      </c>
      <c r="V57" s="14">
        <v>857.37484620173984</v>
      </c>
      <c r="W57" s="14">
        <v>11.113703746117785</v>
      </c>
      <c r="Y57" s="11">
        <v>0.859037702979908</v>
      </c>
      <c r="AA57" s="40">
        <v>857.37484620173984</v>
      </c>
      <c r="AB57" s="41">
        <v>11.113703746117785</v>
      </c>
    </row>
    <row r="58" spans="1:28" x14ac:dyDescent="0.2">
      <c r="A58" s="7" t="s">
        <v>1061</v>
      </c>
      <c r="C58" s="8">
        <v>339</v>
      </c>
      <c r="D58" s="8">
        <v>455</v>
      </c>
      <c r="E58" s="8">
        <v>294</v>
      </c>
      <c r="G58" s="11">
        <v>1.418992538645532</v>
      </c>
      <c r="H58" s="12">
        <v>1.2E-2</v>
      </c>
      <c r="I58" s="12">
        <v>0.14344027517198249</v>
      </c>
      <c r="J58" s="25">
        <v>1.1000000000000001E-3</v>
      </c>
      <c r="K58" s="12">
        <v>7.1550000000000002E-2</v>
      </c>
      <c r="L58" s="13">
        <v>4.0000000000000002E-4</v>
      </c>
      <c r="M58" s="11">
        <v>0.76563000000000003</v>
      </c>
      <c r="O58" s="14">
        <v>896.9397848852409</v>
      </c>
      <c r="P58" s="14">
        <v>5.0999999999999996</v>
      </c>
      <c r="Q58" s="14">
        <v>864.08704768055179</v>
      </c>
      <c r="R58" s="14">
        <v>6.2</v>
      </c>
      <c r="S58" s="8">
        <v>974</v>
      </c>
      <c r="T58" s="8">
        <v>12</v>
      </c>
      <c r="V58" s="14">
        <v>860.18058869318247</v>
      </c>
      <c r="W58" s="14">
        <v>6.4014528272226148</v>
      </c>
      <c r="Y58" s="11">
        <v>0.85957275826262558</v>
      </c>
      <c r="AA58" s="40">
        <v>860.18058869318247</v>
      </c>
      <c r="AB58" s="41">
        <v>6.4014528272226148</v>
      </c>
    </row>
    <row r="59" spans="1:28" x14ac:dyDescent="0.2">
      <c r="A59" s="7" t="s">
        <v>1062</v>
      </c>
      <c r="C59" s="8">
        <v>168</v>
      </c>
      <c r="D59" s="8">
        <v>137</v>
      </c>
      <c r="E59" s="8">
        <v>71</v>
      </c>
      <c r="G59" s="11">
        <v>1.4160030880725427</v>
      </c>
      <c r="H59" s="12">
        <v>1.2999999999999999E-2</v>
      </c>
      <c r="I59" s="12">
        <v>0.14453752345215759</v>
      </c>
      <c r="J59" s="25">
        <v>1.4E-3</v>
      </c>
      <c r="K59" s="12">
        <v>7.084E-2</v>
      </c>
      <c r="L59" s="13">
        <v>4.2000000000000002E-4</v>
      </c>
      <c r="M59" s="11">
        <v>0.78832999999999998</v>
      </c>
      <c r="O59" s="14">
        <v>895.68417347562888</v>
      </c>
      <c r="P59" s="14">
        <v>5.3</v>
      </c>
      <c r="Q59" s="14">
        <v>870.27007744695186</v>
      </c>
      <c r="R59" s="14">
        <v>7.7</v>
      </c>
      <c r="S59" s="8">
        <v>952</v>
      </c>
      <c r="T59" s="8">
        <v>12</v>
      </c>
      <c r="V59" s="14">
        <v>867.30846695365324</v>
      </c>
      <c r="W59" s="14">
        <v>8.1457273057889612</v>
      </c>
      <c r="Y59" s="11">
        <v>0.86002576965701849</v>
      </c>
      <c r="AA59" s="40">
        <v>867.30846695365324</v>
      </c>
      <c r="AB59" s="41">
        <v>8.1457273057889612</v>
      </c>
    </row>
    <row r="60" spans="1:28" x14ac:dyDescent="0.2">
      <c r="A60" s="7" t="s">
        <v>1063</v>
      </c>
      <c r="C60" s="8">
        <v>544</v>
      </c>
      <c r="D60" s="8">
        <v>580</v>
      </c>
      <c r="E60" s="8">
        <v>304</v>
      </c>
      <c r="G60" s="11">
        <v>1.3293090214558565</v>
      </c>
      <c r="H60" s="12">
        <v>1.2E-2</v>
      </c>
      <c r="I60" s="12">
        <v>0.14403877423389616</v>
      </c>
      <c r="J60" s="25">
        <v>1.9E-3</v>
      </c>
      <c r="K60" s="12">
        <v>6.658E-2</v>
      </c>
      <c r="L60" s="13">
        <v>6.8000000000000005E-4</v>
      </c>
      <c r="M60" s="11">
        <v>0.43251000000000001</v>
      </c>
      <c r="O60" s="14">
        <v>858.57914025558193</v>
      </c>
      <c r="P60" s="14">
        <v>5</v>
      </c>
      <c r="Q60" s="14">
        <v>867.46034452429012</v>
      </c>
      <c r="R60" s="14">
        <v>10</v>
      </c>
      <c r="S60" s="8">
        <v>828</v>
      </c>
      <c r="T60" s="8">
        <v>23</v>
      </c>
      <c r="V60" s="14">
        <v>868.928306635387</v>
      </c>
      <c r="W60" s="14">
        <v>11.120311881321937</v>
      </c>
      <c r="Y60" s="11">
        <v>0.8598198244963704</v>
      </c>
      <c r="AA60" s="40">
        <v>868.928306635387</v>
      </c>
      <c r="AB60" s="41">
        <v>11.120311881321937</v>
      </c>
    </row>
    <row r="61" spans="1:28" x14ac:dyDescent="0.2">
      <c r="A61" s="7" t="s">
        <v>1064</v>
      </c>
      <c r="C61" s="8">
        <v>366</v>
      </c>
      <c r="D61" s="8">
        <v>300</v>
      </c>
      <c r="E61" s="8">
        <v>132</v>
      </c>
      <c r="G61" s="11">
        <v>1.3721578130020349</v>
      </c>
      <c r="H61" s="12">
        <v>2.4E-2</v>
      </c>
      <c r="I61" s="12">
        <v>0.14453752345215759</v>
      </c>
      <c r="J61" s="25">
        <v>2.5999999999999999E-3</v>
      </c>
      <c r="K61" s="12">
        <v>6.9150000000000003E-2</v>
      </c>
      <c r="L61" s="13">
        <v>7.2000000000000005E-4</v>
      </c>
      <c r="M61" s="11">
        <v>0.82094999999999996</v>
      </c>
      <c r="O61" s="14">
        <v>877.08789210752298</v>
      </c>
      <c r="P61" s="14">
        <v>11</v>
      </c>
      <c r="Q61" s="14">
        <v>870.27007744695186</v>
      </c>
      <c r="R61" s="14">
        <v>14</v>
      </c>
      <c r="S61" s="8">
        <v>906</v>
      </c>
      <c r="T61" s="8">
        <v>22</v>
      </c>
      <c r="V61" s="14">
        <v>869.10655072139309</v>
      </c>
      <c r="W61" s="14">
        <v>15.155121153775866</v>
      </c>
      <c r="Y61" s="11">
        <v>0.86002576965701849</v>
      </c>
      <c r="AA61" s="40">
        <v>869.10655072139309</v>
      </c>
      <c r="AB61" s="41">
        <v>15.155121153775866</v>
      </c>
    </row>
    <row r="62" spans="1:28" x14ac:dyDescent="0.2">
      <c r="A62" s="7" t="s">
        <v>1065</v>
      </c>
      <c r="C62" s="8">
        <v>328</v>
      </c>
      <c r="D62" s="8">
        <v>82</v>
      </c>
      <c r="E62" s="8">
        <v>38</v>
      </c>
      <c r="G62" s="11">
        <v>1.4160030880725427</v>
      </c>
      <c r="H62" s="12">
        <v>0.02</v>
      </c>
      <c r="I62" s="12">
        <v>0.14862726704190116</v>
      </c>
      <c r="J62" s="25">
        <v>2.0999999999999999E-3</v>
      </c>
      <c r="K62" s="12">
        <v>6.8949999999999997E-2</v>
      </c>
      <c r="L62" s="13">
        <v>5.0000000000000001E-4</v>
      </c>
      <c r="M62" s="11">
        <v>0.89734999999999998</v>
      </c>
      <c r="O62" s="14">
        <v>895.68417347562888</v>
      </c>
      <c r="P62" s="14">
        <v>8.8000000000000007</v>
      </c>
      <c r="Q62" s="14">
        <v>893.26381007321356</v>
      </c>
      <c r="R62" s="14">
        <v>12</v>
      </c>
      <c r="S62" s="8">
        <v>895</v>
      </c>
      <c r="T62" s="8">
        <v>15</v>
      </c>
      <c r="V62" s="14">
        <v>893.11896193381756</v>
      </c>
      <c r="W62" s="14">
        <v>12.224279356419547</v>
      </c>
      <c r="Y62" s="11">
        <v>0.8617164526069917</v>
      </c>
      <c r="AA62" s="40">
        <v>893.11896193381756</v>
      </c>
      <c r="AB62" s="41">
        <v>12.224279356419547</v>
      </c>
    </row>
    <row r="63" spans="1:28" x14ac:dyDescent="0.2">
      <c r="A63" s="7" t="s">
        <v>1066</v>
      </c>
      <c r="C63" s="8">
        <v>211</v>
      </c>
      <c r="D63" s="8">
        <v>77</v>
      </c>
      <c r="E63" s="8">
        <v>59</v>
      </c>
      <c r="G63" s="11">
        <v>1.5296022098461317</v>
      </c>
      <c r="H63" s="12">
        <v>1.7000000000000001E-2</v>
      </c>
      <c r="I63" s="12">
        <v>0.15271701063164478</v>
      </c>
      <c r="J63" s="25">
        <v>1.6999999999999999E-3</v>
      </c>
      <c r="K63" s="12">
        <v>7.2910000000000003E-2</v>
      </c>
      <c r="L63" s="13">
        <v>5.2999999999999998E-4</v>
      </c>
      <c r="M63" s="11">
        <v>0.82938999999999996</v>
      </c>
      <c r="O63" s="14">
        <v>942.33848917883518</v>
      </c>
      <c r="P63" s="14">
        <v>6.8</v>
      </c>
      <c r="Q63" s="14">
        <v>916.17581770954905</v>
      </c>
      <c r="R63" s="14">
        <v>9.1999999999999993</v>
      </c>
      <c r="S63" s="8">
        <v>1010</v>
      </c>
      <c r="T63" s="8">
        <v>15</v>
      </c>
      <c r="V63" s="14">
        <v>912.46478334198355</v>
      </c>
      <c r="W63" s="14">
        <v>9.8444519685971272</v>
      </c>
      <c r="Y63" s="11">
        <v>0.86341055236319897</v>
      </c>
      <c r="AA63" s="40">
        <v>912.46478334198355</v>
      </c>
      <c r="AB63" s="41">
        <v>9.8444519685971272</v>
      </c>
    </row>
    <row r="64" spans="1:28" x14ac:dyDescent="0.2">
      <c r="A64" s="7" t="s">
        <v>1067</v>
      </c>
      <c r="C64" s="8">
        <v>280</v>
      </c>
      <c r="D64" s="8">
        <v>424</v>
      </c>
      <c r="E64" s="8">
        <v>187</v>
      </c>
      <c r="G64" s="11">
        <v>1.5385705615650993</v>
      </c>
      <c r="H64" s="12">
        <v>2.3E-2</v>
      </c>
      <c r="I64" s="12">
        <v>0.15471200750469039</v>
      </c>
      <c r="J64" s="25">
        <v>2E-3</v>
      </c>
      <c r="K64" s="12">
        <v>7.1599999999999997E-2</v>
      </c>
      <c r="L64" s="13">
        <v>7.1000000000000002E-4</v>
      </c>
      <c r="M64" s="11">
        <v>0.74504000000000004</v>
      </c>
      <c r="O64" s="14">
        <v>945.93202170688483</v>
      </c>
      <c r="P64" s="14">
        <v>9.1</v>
      </c>
      <c r="Q64" s="14">
        <v>927.32292493506679</v>
      </c>
      <c r="R64" s="14">
        <v>11</v>
      </c>
      <c r="S64" s="8">
        <v>973</v>
      </c>
      <c r="T64" s="8">
        <v>20</v>
      </c>
      <c r="V64" s="14">
        <v>925.47638415521124</v>
      </c>
      <c r="W64" s="14">
        <v>11.59987660511633</v>
      </c>
      <c r="Y64" s="11">
        <v>0.86423817010906856</v>
      </c>
      <c r="AA64" s="40">
        <v>925.47638415521124</v>
      </c>
      <c r="AB64" s="41">
        <v>11.59987660511633</v>
      </c>
    </row>
    <row r="65" spans="1:28" x14ac:dyDescent="0.2">
      <c r="A65" s="7" t="s">
        <v>1068</v>
      </c>
      <c r="C65" s="8">
        <v>88</v>
      </c>
      <c r="D65" s="8">
        <v>171</v>
      </c>
      <c r="E65" s="8">
        <v>77</v>
      </c>
      <c r="G65" s="11">
        <v>1.6541626503873477</v>
      </c>
      <c r="H65" s="12">
        <v>4.2000000000000003E-2</v>
      </c>
      <c r="I65" s="12">
        <v>0.16069699812382737</v>
      </c>
      <c r="J65" s="25">
        <v>4.1000000000000003E-3</v>
      </c>
      <c r="K65" s="12">
        <v>7.6600000000000001E-2</v>
      </c>
      <c r="L65" s="13">
        <v>1.6000000000000001E-3</v>
      </c>
      <c r="M65" s="11">
        <v>0.70204</v>
      </c>
      <c r="O65" s="14">
        <v>991.14506679308283</v>
      </c>
      <c r="P65" s="14">
        <v>16</v>
      </c>
      <c r="Q65" s="14">
        <v>960.64905802085457</v>
      </c>
      <c r="R65" s="14">
        <v>23</v>
      </c>
      <c r="S65" s="8">
        <v>1114</v>
      </c>
      <c r="T65" s="8">
        <v>42</v>
      </c>
      <c r="V65" s="14">
        <v>954.24230420888864</v>
      </c>
      <c r="W65" s="14">
        <v>23.613721481104452</v>
      </c>
      <c r="Y65" s="11">
        <v>0.866725794514975</v>
      </c>
      <c r="AA65" s="40">
        <v>954.24230420888864</v>
      </c>
      <c r="AB65" s="41">
        <v>23.613721481104452</v>
      </c>
    </row>
    <row r="66" spans="1:28" x14ac:dyDescent="0.2">
      <c r="A66" s="7" t="s">
        <v>1069</v>
      </c>
      <c r="C66" s="8">
        <v>213</v>
      </c>
      <c r="D66" s="8">
        <v>227</v>
      </c>
      <c r="E66" s="8">
        <v>104</v>
      </c>
      <c r="G66" s="11">
        <v>1.6342329799007529</v>
      </c>
      <c r="H66" s="12">
        <v>1.2999999999999999E-2</v>
      </c>
      <c r="I66" s="12">
        <v>0.16478674171357097</v>
      </c>
      <c r="J66" s="25">
        <v>1.4E-3</v>
      </c>
      <c r="K66" s="12">
        <v>7.177E-2</v>
      </c>
      <c r="L66" s="13">
        <v>4.6999999999999999E-4</v>
      </c>
      <c r="M66" s="11">
        <v>0.59638000000000002</v>
      </c>
      <c r="O66" s="14">
        <v>983.49195349231775</v>
      </c>
      <c r="P66" s="14">
        <v>4.9000000000000004</v>
      </c>
      <c r="Q66" s="14">
        <v>983.32322925422238</v>
      </c>
      <c r="R66" s="14">
        <v>7.5</v>
      </c>
      <c r="S66" s="8">
        <v>981</v>
      </c>
      <c r="T66" s="8">
        <v>13</v>
      </c>
      <c r="V66" s="14">
        <v>983.48727935576608</v>
      </c>
      <c r="W66" s="14">
        <v>8.095493674597888</v>
      </c>
      <c r="Y66" s="11">
        <v>0.86842973520927347</v>
      </c>
      <c r="AA66" s="40">
        <v>983.48727935576608</v>
      </c>
      <c r="AB66" s="41">
        <v>8.095493674597888</v>
      </c>
    </row>
    <row r="67" spans="1:28" x14ac:dyDescent="0.2">
      <c r="A67" s="7" t="s">
        <v>1070</v>
      </c>
      <c r="C67" s="8">
        <v>297</v>
      </c>
      <c r="D67" s="8">
        <v>593</v>
      </c>
      <c r="E67" s="8">
        <v>262</v>
      </c>
      <c r="G67" s="11">
        <v>1.6750888043982719</v>
      </c>
      <c r="H67" s="12">
        <v>1.6E-2</v>
      </c>
      <c r="I67" s="12">
        <v>0.16538524077548467</v>
      </c>
      <c r="J67" s="25">
        <v>1.6999999999999999E-3</v>
      </c>
      <c r="K67" s="12">
        <v>7.3249999999999996E-2</v>
      </c>
      <c r="L67" s="13">
        <v>5.2999999999999998E-4</v>
      </c>
      <c r="M67" s="11">
        <v>0.71065999999999996</v>
      </c>
      <c r="O67" s="14">
        <v>999.11923409943415</v>
      </c>
      <c r="P67" s="14">
        <v>6.3</v>
      </c>
      <c r="Q67" s="14">
        <v>986.63472124239865</v>
      </c>
      <c r="R67" s="14">
        <v>9.3000000000000007</v>
      </c>
      <c r="S67" s="8">
        <v>1020</v>
      </c>
      <c r="T67" s="8">
        <v>15</v>
      </c>
      <c r="V67" s="14">
        <v>985.1678253621651</v>
      </c>
      <c r="W67" s="14">
        <v>9.808152663665517</v>
      </c>
      <c r="Y67" s="11">
        <v>0.86867936593796102</v>
      </c>
      <c r="AA67" s="40">
        <v>985.1678253621651</v>
      </c>
      <c r="AB67" s="41">
        <v>9.808152663665517</v>
      </c>
    </row>
    <row r="68" spans="1:28" x14ac:dyDescent="0.2">
      <c r="A68" s="7" t="s">
        <v>1071</v>
      </c>
      <c r="C68" s="8">
        <v>320</v>
      </c>
      <c r="D68" s="8">
        <v>114</v>
      </c>
      <c r="E68" s="8">
        <v>48</v>
      </c>
      <c r="G68" s="11">
        <v>1.714948145371461</v>
      </c>
      <c r="H68" s="12">
        <v>0.02</v>
      </c>
      <c r="I68" s="12">
        <v>0.16698123827392117</v>
      </c>
      <c r="J68" s="25">
        <v>2.3E-3</v>
      </c>
      <c r="K68" s="12">
        <v>7.4999999999999997E-2</v>
      </c>
      <c r="L68" s="13">
        <v>1E-3</v>
      </c>
      <c r="M68" s="11">
        <v>0.55049000000000003</v>
      </c>
      <c r="O68" s="14">
        <v>1014.1370298957291</v>
      </c>
      <c r="P68" s="14">
        <v>7.6</v>
      </c>
      <c r="Q68" s="14">
        <v>995.45705907548256</v>
      </c>
      <c r="R68" s="14">
        <v>12</v>
      </c>
      <c r="S68" s="8">
        <v>1066</v>
      </c>
      <c r="T68" s="8">
        <v>27</v>
      </c>
      <c r="V68" s="14">
        <v>992.24329254842587</v>
      </c>
      <c r="W68" s="14">
        <v>13.263705066736673</v>
      </c>
      <c r="Y68" s="11">
        <v>0.8693453869368809</v>
      </c>
      <c r="AA68" s="40">
        <v>992.24329254842587</v>
      </c>
      <c r="AB68" s="41">
        <v>13.263705066736673</v>
      </c>
    </row>
    <row r="69" spans="1:28" x14ac:dyDescent="0.2">
      <c r="A69" s="7" t="s">
        <v>1072</v>
      </c>
      <c r="C69" s="8">
        <v>153</v>
      </c>
      <c r="D69" s="8">
        <v>190</v>
      </c>
      <c r="E69" s="8">
        <v>98</v>
      </c>
      <c r="G69" s="11">
        <v>1.773740673306915</v>
      </c>
      <c r="H69" s="12">
        <v>1.4E-2</v>
      </c>
      <c r="I69" s="12">
        <v>0.17097123202001249</v>
      </c>
      <c r="J69" s="25">
        <v>1.2999999999999999E-3</v>
      </c>
      <c r="K69" s="12">
        <v>7.5289999999999996E-2</v>
      </c>
      <c r="L69" s="13">
        <v>4.4000000000000002E-4</v>
      </c>
      <c r="M69" s="11">
        <v>0.70350000000000001</v>
      </c>
      <c r="O69" s="14">
        <v>1035.8905749849212</v>
      </c>
      <c r="P69" s="14">
        <v>4.9000000000000004</v>
      </c>
      <c r="Q69" s="14">
        <v>1017.4602242976663</v>
      </c>
      <c r="R69" s="14">
        <v>7.1</v>
      </c>
      <c r="S69" s="8">
        <v>1075</v>
      </c>
      <c r="T69" s="8">
        <v>12</v>
      </c>
      <c r="V69" s="14">
        <v>1014.7943637487458</v>
      </c>
      <c r="W69" s="14">
        <v>7.4753811679101538</v>
      </c>
      <c r="Y69" s="11">
        <v>0.87101258177058027</v>
      </c>
      <c r="AA69" s="40">
        <v>1014.7943637487458</v>
      </c>
      <c r="AB69" s="41">
        <v>7.4753811679101538</v>
      </c>
    </row>
    <row r="70" spans="1:28" x14ac:dyDescent="0.2">
      <c r="A70" s="7" t="s">
        <v>1073</v>
      </c>
      <c r="C70" s="8">
        <v>33</v>
      </c>
      <c r="D70" s="8">
        <v>28</v>
      </c>
      <c r="E70" s="8">
        <v>12</v>
      </c>
      <c r="G70" s="11">
        <v>1.7548074863446501</v>
      </c>
      <c r="H70" s="12">
        <v>2.1000000000000001E-2</v>
      </c>
      <c r="I70" s="12">
        <v>0.17296622889305813</v>
      </c>
      <c r="J70" s="25">
        <v>1.8E-3</v>
      </c>
      <c r="K70" s="12">
        <v>7.3690000000000005E-2</v>
      </c>
      <c r="L70" s="13">
        <v>6.6E-4</v>
      </c>
      <c r="M70" s="11">
        <v>0.75656999999999996</v>
      </c>
      <c r="O70" s="14">
        <v>1028.9359417662336</v>
      </c>
      <c r="P70" s="14">
        <v>7.6</v>
      </c>
      <c r="Q70" s="14">
        <v>1028.4337075544761</v>
      </c>
      <c r="R70" s="14">
        <v>10</v>
      </c>
      <c r="S70" s="8">
        <v>1031</v>
      </c>
      <c r="T70" s="8">
        <v>18</v>
      </c>
      <c r="V70" s="14">
        <v>1028.2272018560388</v>
      </c>
      <c r="W70" s="14">
        <v>10.370682799921688</v>
      </c>
      <c r="Y70" s="11">
        <v>0.87184731669385007</v>
      </c>
      <c r="AA70" s="40">
        <v>1028.2272018560388</v>
      </c>
      <c r="AB70" s="41">
        <v>10.370682799921688</v>
      </c>
    </row>
    <row r="71" spans="1:28" x14ac:dyDescent="0.2">
      <c r="A71" s="7" t="s">
        <v>1074</v>
      </c>
      <c r="C71" s="8">
        <v>164</v>
      </c>
      <c r="D71" s="8">
        <v>236</v>
      </c>
      <c r="E71" s="8">
        <v>103</v>
      </c>
      <c r="G71" s="11">
        <v>1.7916773767448502</v>
      </c>
      <c r="H71" s="12">
        <v>1.2999999999999999E-2</v>
      </c>
      <c r="I71" s="12">
        <v>0.17526047529706062</v>
      </c>
      <c r="J71" s="25">
        <v>1.4E-3</v>
      </c>
      <c r="K71" s="12">
        <v>7.3899999999999993E-2</v>
      </c>
      <c r="L71" s="13">
        <v>4.8000000000000001E-4</v>
      </c>
      <c r="M71" s="11">
        <v>0.64770000000000005</v>
      </c>
      <c r="O71" s="14">
        <v>1042.4355236651043</v>
      </c>
      <c r="P71" s="14">
        <v>4.8</v>
      </c>
      <c r="Q71" s="14">
        <v>1041.0301636253243</v>
      </c>
      <c r="R71" s="14">
        <v>7.6</v>
      </c>
      <c r="S71" s="8">
        <v>1039</v>
      </c>
      <c r="T71" s="8">
        <v>13</v>
      </c>
      <c r="V71" s="14">
        <v>1041.1358717396081</v>
      </c>
      <c r="W71" s="14">
        <v>8.0570344386987554</v>
      </c>
      <c r="Y71" s="11">
        <v>0.87280819004819821</v>
      </c>
      <c r="AA71" s="40">
        <v>1041.1358717396081</v>
      </c>
      <c r="AB71" s="41">
        <v>8.0570344386987554</v>
      </c>
    </row>
    <row r="72" spans="1:28" x14ac:dyDescent="0.2">
      <c r="A72" s="7" t="s">
        <v>1075</v>
      </c>
      <c r="C72" s="8">
        <v>100</v>
      </c>
      <c r="D72" s="8">
        <v>196</v>
      </c>
      <c r="E72" s="8">
        <v>83</v>
      </c>
      <c r="G72" s="11">
        <v>1.7996492449394879</v>
      </c>
      <c r="H72" s="12">
        <v>1.7999999999999999E-2</v>
      </c>
      <c r="I72" s="12">
        <v>0.17536022514071292</v>
      </c>
      <c r="J72" s="25">
        <v>1.4E-3</v>
      </c>
      <c r="K72" s="12">
        <v>7.4179999999999996E-2</v>
      </c>
      <c r="L72" s="13">
        <v>6.0999999999999997E-4</v>
      </c>
      <c r="M72" s="11">
        <v>0.49551000000000001</v>
      </c>
      <c r="O72" s="14">
        <v>1045.3309028479362</v>
      </c>
      <c r="P72" s="14">
        <v>6.4</v>
      </c>
      <c r="Q72" s="14">
        <v>1041.5772776765621</v>
      </c>
      <c r="R72" s="14">
        <v>7.9</v>
      </c>
      <c r="S72" s="8">
        <v>1045</v>
      </c>
      <c r="T72" s="8">
        <v>17</v>
      </c>
      <c r="V72" s="14">
        <v>1041.3556215562044</v>
      </c>
      <c r="W72" s="14">
        <v>8.0681109987104733</v>
      </c>
      <c r="Y72" s="11">
        <v>0.87284998955368653</v>
      </c>
      <c r="AA72" s="40">
        <v>1041.3556215562044</v>
      </c>
      <c r="AB72" s="41">
        <v>8.0681109987104733</v>
      </c>
    </row>
    <row r="73" spans="1:28" x14ac:dyDescent="0.2">
      <c r="A73" s="7" t="s">
        <v>1076</v>
      </c>
      <c r="C73" s="8">
        <v>864</v>
      </c>
      <c r="D73" s="8">
        <v>266</v>
      </c>
      <c r="E73" s="8">
        <v>116</v>
      </c>
      <c r="G73" s="11">
        <v>1.8006457284638175</v>
      </c>
      <c r="H73" s="12">
        <v>1.4E-2</v>
      </c>
      <c r="I73" s="12">
        <v>0.17755472170106312</v>
      </c>
      <c r="J73" s="25">
        <v>1.6000000000000001E-3</v>
      </c>
      <c r="K73" s="12">
        <v>7.3749999999999996E-2</v>
      </c>
      <c r="L73" s="13">
        <v>5.9999999999999995E-4</v>
      </c>
      <c r="M73" s="11">
        <v>0.55728</v>
      </c>
      <c r="O73" s="14">
        <v>1045.692245419689</v>
      </c>
      <c r="P73" s="14">
        <v>5.0999999999999996</v>
      </c>
      <c r="Q73" s="14">
        <v>1053.6020538973646</v>
      </c>
      <c r="R73" s="14">
        <v>8.6</v>
      </c>
      <c r="S73" s="8">
        <v>1033</v>
      </c>
      <c r="T73" s="8">
        <v>16</v>
      </c>
      <c r="V73" s="14">
        <v>1054.4891183667878</v>
      </c>
      <c r="W73" s="14">
        <v>9.2106646247302724</v>
      </c>
      <c r="Y73" s="11">
        <v>0.87377004830622718</v>
      </c>
      <c r="AA73" s="40">
        <v>1054.4891183667878</v>
      </c>
      <c r="AB73" s="41">
        <v>9.2106646247302724</v>
      </c>
    </row>
    <row r="74" spans="1:28" x14ac:dyDescent="0.2">
      <c r="A74" s="7" t="s">
        <v>1077</v>
      </c>
      <c r="C74" s="8">
        <v>228</v>
      </c>
      <c r="D74" s="8">
        <v>237</v>
      </c>
      <c r="E74" s="8">
        <v>104</v>
      </c>
      <c r="G74" s="11">
        <v>1.8385121023883473</v>
      </c>
      <c r="H74" s="12">
        <v>1.4999999999999999E-2</v>
      </c>
      <c r="I74" s="12">
        <v>0.17835272045028139</v>
      </c>
      <c r="J74" s="25">
        <v>1.6999999999999999E-3</v>
      </c>
      <c r="K74" s="12">
        <v>7.4959999999999999E-2</v>
      </c>
      <c r="L74" s="13">
        <v>5.2999999999999998E-4</v>
      </c>
      <c r="M74" s="11">
        <v>0.77719000000000005</v>
      </c>
      <c r="O74" s="14">
        <v>1059.3288391895551</v>
      </c>
      <c r="P74" s="14">
        <v>5.2</v>
      </c>
      <c r="Q74" s="14">
        <v>1057.9691445215262</v>
      </c>
      <c r="R74" s="14">
        <v>9.4</v>
      </c>
      <c r="S74" s="8">
        <v>1068</v>
      </c>
      <c r="T74" s="8">
        <v>14</v>
      </c>
      <c r="V74" s="14">
        <v>1057.5196166351427</v>
      </c>
      <c r="W74" s="14">
        <v>9.7601760769211676</v>
      </c>
      <c r="Y74" s="11">
        <v>0.87410483700497366</v>
      </c>
      <c r="AA74" s="40">
        <v>1057.5196166351427</v>
      </c>
      <c r="AB74" s="41">
        <v>9.7601760769211676</v>
      </c>
    </row>
    <row r="75" spans="1:28" x14ac:dyDescent="0.2">
      <c r="A75" s="7" t="s">
        <v>1078</v>
      </c>
      <c r="C75" s="8">
        <v>262</v>
      </c>
      <c r="D75" s="8">
        <v>86</v>
      </c>
      <c r="E75" s="8">
        <v>35</v>
      </c>
      <c r="G75" s="11">
        <v>1.8933186962264821</v>
      </c>
      <c r="H75" s="12">
        <v>2.3E-2</v>
      </c>
      <c r="I75" s="12">
        <v>0.18244246404002501</v>
      </c>
      <c r="J75" s="25">
        <v>2.2000000000000001E-3</v>
      </c>
      <c r="K75" s="12">
        <v>7.5480000000000005E-2</v>
      </c>
      <c r="L75" s="13">
        <v>5.9999999999999995E-4</v>
      </c>
      <c r="M75" s="11">
        <v>0.74690000000000001</v>
      </c>
      <c r="O75" s="14">
        <v>1078.7472011813522</v>
      </c>
      <c r="P75" s="14">
        <v>7.9</v>
      </c>
      <c r="Q75" s="14">
        <v>1080.3041675891116</v>
      </c>
      <c r="R75" s="14">
        <v>12</v>
      </c>
      <c r="S75" s="8">
        <v>1080</v>
      </c>
      <c r="T75" s="8">
        <v>16</v>
      </c>
      <c r="V75" s="14">
        <v>1080.2547620608675</v>
      </c>
      <c r="W75" s="14">
        <v>12.605539766159396</v>
      </c>
      <c r="Y75" s="11">
        <v>0.87582246952315179</v>
      </c>
      <c r="AA75" s="40">
        <v>1080.2547620608675</v>
      </c>
      <c r="AB75" s="41">
        <v>12.605539766159396</v>
      </c>
    </row>
    <row r="76" spans="1:28" x14ac:dyDescent="0.2">
      <c r="A76" s="7" t="s">
        <v>1079</v>
      </c>
      <c r="C76" s="8">
        <v>356</v>
      </c>
      <c r="D76" s="8">
        <v>100</v>
      </c>
      <c r="E76" s="8">
        <v>42</v>
      </c>
      <c r="G76" s="11">
        <v>1.8963081467994714</v>
      </c>
      <c r="H76" s="12">
        <v>1.7999999999999999E-2</v>
      </c>
      <c r="I76" s="12">
        <v>0.18403846153846151</v>
      </c>
      <c r="J76" s="25">
        <v>1.6999999999999999E-3</v>
      </c>
      <c r="K76" s="12">
        <v>7.4609999999999996E-2</v>
      </c>
      <c r="L76" s="13">
        <v>5.6999999999999998E-4</v>
      </c>
      <c r="M76" s="11">
        <v>0.55966000000000005</v>
      </c>
      <c r="O76" s="14">
        <v>1079.7957791993922</v>
      </c>
      <c r="P76" s="14">
        <v>6.1</v>
      </c>
      <c r="Q76" s="14">
        <v>1088.9993253291957</v>
      </c>
      <c r="R76" s="14">
        <v>9.1</v>
      </c>
      <c r="S76" s="8">
        <v>1057</v>
      </c>
      <c r="T76" s="8">
        <v>16</v>
      </c>
      <c r="V76" s="14">
        <v>1090.5229134924182</v>
      </c>
      <c r="W76" s="14">
        <v>9.7576284550039123</v>
      </c>
      <c r="Y76" s="11">
        <v>0.87649359350867673</v>
      </c>
      <c r="AA76" s="40">
        <v>1090.5229134924182</v>
      </c>
      <c r="AB76" s="41">
        <v>9.7576284550039123</v>
      </c>
    </row>
    <row r="77" spans="1:28" x14ac:dyDescent="0.2">
      <c r="A77" s="7" t="s">
        <v>1080</v>
      </c>
      <c r="C77" s="8">
        <v>332</v>
      </c>
      <c r="D77" s="8">
        <v>740</v>
      </c>
      <c r="E77" s="8">
        <v>313</v>
      </c>
      <c r="G77" s="11">
        <v>1.9032835314697794</v>
      </c>
      <c r="H77" s="12">
        <v>1.4E-2</v>
      </c>
      <c r="I77" s="12">
        <v>0.18523545966228891</v>
      </c>
      <c r="J77" s="25">
        <v>1.5E-3</v>
      </c>
      <c r="K77" s="12">
        <v>7.4829999999999994E-2</v>
      </c>
      <c r="L77" s="13">
        <v>4.8999999999999998E-4</v>
      </c>
      <c r="M77" s="11">
        <v>0.56659000000000004</v>
      </c>
      <c r="O77" s="14">
        <v>1082.2382583228575</v>
      </c>
      <c r="P77" s="14">
        <v>4.8</v>
      </c>
      <c r="Q77" s="14">
        <v>1095.5130055490065</v>
      </c>
      <c r="R77" s="14">
        <v>8.1999999999999993</v>
      </c>
      <c r="S77" s="8">
        <v>1065</v>
      </c>
      <c r="T77" s="8">
        <v>13</v>
      </c>
      <c r="V77" s="14">
        <v>1097.0806143073221</v>
      </c>
      <c r="W77" s="14">
        <v>8.6042998847660979</v>
      </c>
      <c r="Y77" s="11">
        <v>0.87699723887187153</v>
      </c>
      <c r="AA77" s="40">
        <v>1097.0806143073221</v>
      </c>
      <c r="AB77" s="41">
        <v>8.6042998847660979</v>
      </c>
    </row>
    <row r="78" spans="1:28" x14ac:dyDescent="0.2">
      <c r="A78" s="7" t="s">
        <v>1081</v>
      </c>
      <c r="C78" s="8">
        <v>185</v>
      </c>
      <c r="D78" s="8">
        <v>364</v>
      </c>
      <c r="E78" s="8">
        <v>165</v>
      </c>
      <c r="G78" s="11">
        <v>2.0906224340437682</v>
      </c>
      <c r="H78" s="12">
        <v>0.02</v>
      </c>
      <c r="I78" s="12">
        <v>0.19022295184490304</v>
      </c>
      <c r="J78" s="25">
        <v>2.0999999999999999E-3</v>
      </c>
      <c r="K78" s="12">
        <v>8.0259999999999998E-2</v>
      </c>
      <c r="L78" s="13">
        <v>7.3999999999999999E-4</v>
      </c>
      <c r="M78" s="11">
        <v>0.57801000000000002</v>
      </c>
      <c r="O78" s="14">
        <v>1145.7303199370222</v>
      </c>
      <c r="P78" s="14">
        <v>6.6</v>
      </c>
      <c r="Q78" s="14">
        <v>1122.5827175909253</v>
      </c>
      <c r="R78" s="14">
        <v>11</v>
      </c>
      <c r="S78" s="8">
        <v>1204</v>
      </c>
      <c r="T78" s="8">
        <v>19</v>
      </c>
      <c r="V78" s="14">
        <v>1118.2487747060218</v>
      </c>
      <c r="W78" s="14">
        <v>11.963675774683797</v>
      </c>
      <c r="Y78" s="11">
        <v>0.87909852108285214</v>
      </c>
      <c r="AA78" s="40">
        <v>1118.2487747060218</v>
      </c>
      <c r="AB78" s="41">
        <v>11.963675774683797</v>
      </c>
    </row>
    <row r="79" spans="1:28" x14ac:dyDescent="0.2">
      <c r="A79" s="7" t="s">
        <v>1082</v>
      </c>
      <c r="C79" s="8">
        <v>67</v>
      </c>
      <c r="D79" s="8">
        <v>330</v>
      </c>
      <c r="E79" s="8">
        <v>95</v>
      </c>
      <c r="G79" s="11">
        <v>3.5424989289921816</v>
      </c>
      <c r="H79" s="12">
        <v>2.9000000000000001E-2</v>
      </c>
      <c r="I79" s="12">
        <v>0.26872607879924948</v>
      </c>
      <c r="J79" s="25">
        <v>2.7000000000000001E-3</v>
      </c>
      <c r="K79" s="12">
        <v>9.5519999999999994E-2</v>
      </c>
      <c r="L79" s="13">
        <v>8.9999999999999998E-4</v>
      </c>
      <c r="M79" s="11">
        <v>0.49822</v>
      </c>
      <c r="O79" s="14">
        <v>1536.7591871992563</v>
      </c>
      <c r="P79" s="14">
        <v>6.5</v>
      </c>
      <c r="Q79" s="14">
        <v>1534.3323737749806</v>
      </c>
      <c r="R79" s="14">
        <v>14</v>
      </c>
      <c r="S79" s="8">
        <v>1537</v>
      </c>
      <c r="T79" s="8">
        <v>18</v>
      </c>
      <c r="V79" s="14">
        <v>1533.9606554715288</v>
      </c>
      <c r="W79" s="14">
        <v>15.072478426535662</v>
      </c>
      <c r="Y79" s="11">
        <v>0.91268016841056632</v>
      </c>
      <c r="AA79" s="40">
        <v>1533.9606554715288</v>
      </c>
      <c r="AB79" s="41">
        <v>15.072478426535662</v>
      </c>
    </row>
    <row r="80" spans="1:28" x14ac:dyDescent="0.2">
      <c r="A80" s="7" t="s">
        <v>1083</v>
      </c>
      <c r="C80" s="8">
        <v>309</v>
      </c>
      <c r="D80" s="8">
        <v>714</v>
      </c>
      <c r="E80" s="8">
        <v>204</v>
      </c>
      <c r="G80" s="11">
        <v>3.9849376137945804</v>
      </c>
      <c r="H80" s="12">
        <v>5.8000000000000003E-2</v>
      </c>
      <c r="I80" s="12">
        <v>0.28119480925578483</v>
      </c>
      <c r="J80" s="25">
        <v>4.3E-3</v>
      </c>
      <c r="K80" s="12">
        <v>0.10234</v>
      </c>
      <c r="L80" s="13">
        <v>8.9999999999999998E-4</v>
      </c>
      <c r="M80" s="11">
        <v>0.78603999999999996</v>
      </c>
      <c r="O80" s="14">
        <v>1631.1325466315184</v>
      </c>
      <c r="P80" s="14">
        <v>12</v>
      </c>
      <c r="Q80" s="14">
        <v>1597.3768720321962</v>
      </c>
      <c r="R80" s="14">
        <v>22</v>
      </c>
      <c r="S80" s="8">
        <v>1666</v>
      </c>
      <c r="T80" s="8">
        <v>16</v>
      </c>
      <c r="V80" s="14">
        <v>1590.2292917598772</v>
      </c>
      <c r="W80" s="14">
        <v>23.75249841149413</v>
      </c>
      <c r="Y80" s="11">
        <v>0.91808395981612945</v>
      </c>
      <c r="AA80" s="40">
        <v>1590.2292917598772</v>
      </c>
      <c r="AB80" s="41">
        <v>23.75249841149413</v>
      </c>
    </row>
    <row r="81" spans="1:28" x14ac:dyDescent="0.2">
      <c r="A81" s="7" t="s">
        <v>1084</v>
      </c>
      <c r="C81" s="8">
        <v>68</v>
      </c>
      <c r="D81" s="8">
        <v>206</v>
      </c>
      <c r="E81" s="8">
        <v>64</v>
      </c>
      <c r="G81" s="11">
        <v>4.2998264074827741</v>
      </c>
      <c r="H81" s="12">
        <v>4.9000000000000002E-2</v>
      </c>
      <c r="I81" s="12">
        <v>0.28528455284552839</v>
      </c>
      <c r="J81" s="25">
        <v>3.2000000000000002E-3</v>
      </c>
      <c r="K81" s="12">
        <v>0.1089</v>
      </c>
      <c r="L81" s="13">
        <v>1E-3</v>
      </c>
      <c r="M81" s="11">
        <v>0.65517999999999998</v>
      </c>
      <c r="O81" s="14">
        <v>1693.3279856998913</v>
      </c>
      <c r="P81" s="14">
        <v>9.4</v>
      </c>
      <c r="Q81" s="14">
        <v>1617.9219064346739</v>
      </c>
      <c r="R81" s="14">
        <v>16</v>
      </c>
      <c r="S81" s="8">
        <v>1782</v>
      </c>
      <c r="T81" s="8">
        <v>17</v>
      </c>
      <c r="V81" s="14">
        <v>1600.166102512645</v>
      </c>
      <c r="W81" s="14">
        <v>17.598706851577244</v>
      </c>
      <c r="Y81" s="11">
        <v>0.91985937132591866</v>
      </c>
      <c r="AA81" s="40">
        <v>1600.166102512645</v>
      </c>
      <c r="AB81" s="41">
        <v>17.598706851577244</v>
      </c>
    </row>
    <row r="82" spans="1:28" x14ac:dyDescent="0.2">
      <c r="A82" s="7" t="s">
        <v>1085</v>
      </c>
      <c r="C82" s="8">
        <v>190</v>
      </c>
      <c r="D82" s="8">
        <v>173</v>
      </c>
      <c r="E82" s="8">
        <v>42</v>
      </c>
      <c r="G82" s="11">
        <v>4.8289591589018599</v>
      </c>
      <c r="H82" s="12">
        <v>3.4000000000000002E-2</v>
      </c>
      <c r="I82" s="12">
        <v>0.30573327079424634</v>
      </c>
      <c r="J82" s="25">
        <v>2.8999999999999998E-3</v>
      </c>
      <c r="K82" s="12">
        <v>0.11456</v>
      </c>
      <c r="L82" s="13">
        <v>8.3000000000000001E-4</v>
      </c>
      <c r="M82" s="11">
        <v>0.66659000000000002</v>
      </c>
      <c r="O82" s="14">
        <v>1789.9562903009612</v>
      </c>
      <c r="P82" s="14">
        <v>5.9</v>
      </c>
      <c r="Q82" s="14">
        <v>1719.67623723213</v>
      </c>
      <c r="R82" s="14">
        <v>14</v>
      </c>
      <c r="S82" s="8">
        <v>1872</v>
      </c>
      <c r="T82" s="8">
        <v>13</v>
      </c>
      <c r="V82" s="14">
        <v>1700.7344139989821</v>
      </c>
      <c r="W82" s="14">
        <v>15.893533066655626</v>
      </c>
      <c r="Y82" s="11">
        <v>0.92875436073674311</v>
      </c>
      <c r="AA82" s="40">
        <v>1700.7344139989821</v>
      </c>
      <c r="AB82" s="41">
        <v>15.893533066655626</v>
      </c>
    </row>
    <row r="83" spans="1:28" x14ac:dyDescent="0.2">
      <c r="A83" s="7" t="s">
        <v>1086</v>
      </c>
      <c r="C83" s="8">
        <v>475</v>
      </c>
      <c r="D83" s="8">
        <v>562</v>
      </c>
      <c r="E83" s="8">
        <v>128</v>
      </c>
      <c r="G83" s="11">
        <v>5.6271424618899717</v>
      </c>
      <c r="H83" s="12">
        <v>5.6000000000000001E-2</v>
      </c>
      <c r="I83" s="12">
        <v>0.34573295809881172</v>
      </c>
      <c r="J83" s="25">
        <v>3.5000000000000001E-3</v>
      </c>
      <c r="K83" s="12">
        <v>0.11806</v>
      </c>
      <c r="L83" s="13">
        <v>8.4999999999999995E-4</v>
      </c>
      <c r="M83" s="11">
        <v>0.77117999999999998</v>
      </c>
      <c r="O83" s="14">
        <v>1920.265735966711</v>
      </c>
      <c r="P83" s="14">
        <v>8.6</v>
      </c>
      <c r="Q83" s="14">
        <v>1914.1905874725041</v>
      </c>
      <c r="R83" s="14">
        <v>17</v>
      </c>
      <c r="S83" s="8">
        <v>1926</v>
      </c>
      <c r="T83" s="8">
        <v>13</v>
      </c>
      <c r="V83" s="14">
        <v>1912.2497822348171</v>
      </c>
      <c r="W83" s="14">
        <v>19.357545358546883</v>
      </c>
      <c r="Y83" s="11">
        <v>0.94620252819632433</v>
      </c>
      <c r="AA83" s="40">
        <v>1912.2497822348171</v>
      </c>
      <c r="AB83" s="41">
        <v>19.357545358546883</v>
      </c>
    </row>
    <row r="84" spans="1:28" x14ac:dyDescent="0.2">
      <c r="A84" s="7" t="s">
        <v>1087</v>
      </c>
      <c r="C84" s="8">
        <v>164</v>
      </c>
      <c r="D84" s="8">
        <v>674</v>
      </c>
      <c r="E84" s="8">
        <v>148</v>
      </c>
      <c r="G84" s="11">
        <v>6.3426176323587153</v>
      </c>
      <c r="H84" s="12">
        <v>7.1999999999999995E-2</v>
      </c>
      <c r="I84" s="12">
        <v>0.36947342088805496</v>
      </c>
      <c r="J84" s="25">
        <v>4.8999999999999998E-3</v>
      </c>
      <c r="K84" s="12">
        <v>0.124</v>
      </c>
      <c r="L84" s="13">
        <v>1.1000000000000001E-3</v>
      </c>
      <c r="M84" s="11">
        <v>0.77990999999999999</v>
      </c>
      <c r="O84" s="14">
        <v>2024.3645273011707</v>
      </c>
      <c r="P84" s="14">
        <v>9.9</v>
      </c>
      <c r="Q84" s="14">
        <v>2026.9221701069989</v>
      </c>
      <c r="R84" s="14">
        <v>23</v>
      </c>
      <c r="S84" s="8">
        <v>2015</v>
      </c>
      <c r="T84" s="8">
        <v>16</v>
      </c>
      <c r="V84" s="14">
        <v>2029.0508810060578</v>
      </c>
      <c r="W84" s="14">
        <v>27.224776450239212</v>
      </c>
      <c r="Y84" s="11">
        <v>0.95655435036895231</v>
      </c>
      <c r="AA84" s="40">
        <v>2029.0508810060578</v>
      </c>
      <c r="AB84" s="41">
        <v>27.224776450239212</v>
      </c>
    </row>
    <row r="85" spans="1:28" ht="13.5" thickBot="1" x14ac:dyDescent="0.25">
      <c r="A85" s="7" t="s">
        <v>1088</v>
      </c>
      <c r="C85" s="8">
        <v>240</v>
      </c>
      <c r="D85" s="8">
        <v>947</v>
      </c>
      <c r="E85" s="8">
        <v>202</v>
      </c>
      <c r="G85" s="11">
        <v>6.9933213737460278</v>
      </c>
      <c r="H85" s="12">
        <v>6.3E-2</v>
      </c>
      <c r="I85" s="12">
        <v>0.40418636647904937</v>
      </c>
      <c r="J85" s="25">
        <v>4.5999999999999999E-3</v>
      </c>
      <c r="K85" s="12">
        <v>0.1244</v>
      </c>
      <c r="L85" s="13">
        <v>1E-3</v>
      </c>
      <c r="M85" s="11">
        <v>0.69799</v>
      </c>
      <c r="O85" s="14">
        <v>2110.5816771436225</v>
      </c>
      <c r="P85" s="14">
        <v>8</v>
      </c>
      <c r="Q85" s="14">
        <v>2188.2871004153635</v>
      </c>
      <c r="R85" s="14">
        <v>21</v>
      </c>
      <c r="S85" s="8">
        <v>2019</v>
      </c>
      <c r="T85" s="8">
        <v>15</v>
      </c>
      <c r="V85" s="14">
        <v>2222.0624732000074</v>
      </c>
      <c r="W85" s="14">
        <v>26.294712341401162</v>
      </c>
      <c r="Y85" s="11">
        <v>0.97162287380573198</v>
      </c>
      <c r="AA85" s="42">
        <v>2222.0624732000074</v>
      </c>
      <c r="AB85" s="43">
        <v>26.294712341401162</v>
      </c>
    </row>
    <row r="86" spans="1:28" x14ac:dyDescent="0.2">
      <c r="G86" s="11"/>
      <c r="H86" s="12"/>
      <c r="I86" s="12"/>
      <c r="J86" s="25"/>
      <c r="K86" s="12"/>
      <c r="L86" s="13"/>
      <c r="M86" s="11"/>
      <c r="O86" s="14"/>
      <c r="P86" s="14"/>
      <c r="Q86" s="14"/>
      <c r="R86" s="14"/>
      <c r="V86" s="14"/>
      <c r="W86" s="14"/>
      <c r="Y86" s="11"/>
      <c r="AA86" s="14"/>
      <c r="AB86" s="14"/>
    </row>
    <row r="87" spans="1:28" x14ac:dyDescent="0.2">
      <c r="A87" s="7" t="s">
        <v>1089</v>
      </c>
      <c r="B87" s="15" t="s">
        <v>122</v>
      </c>
      <c r="C87" s="16">
        <v>270</v>
      </c>
      <c r="D87" s="16">
        <v>469</v>
      </c>
      <c r="E87" s="16">
        <v>439</v>
      </c>
      <c r="F87" s="16"/>
      <c r="G87" s="17">
        <v>0.75134857734461458</v>
      </c>
      <c r="H87" s="18">
        <v>1.2E-2</v>
      </c>
      <c r="I87" s="18">
        <v>8.3989368355221999E-2</v>
      </c>
      <c r="J87" s="27">
        <v>1.6000000000000001E-3</v>
      </c>
      <c r="K87" s="18">
        <v>6.5170000000000006E-2</v>
      </c>
      <c r="L87" s="19">
        <v>7.3999999999999999E-4</v>
      </c>
      <c r="M87" s="17">
        <v>0.84079000000000004</v>
      </c>
      <c r="N87" s="16"/>
      <c r="O87" s="20">
        <v>569.00655611428203</v>
      </c>
      <c r="P87" s="20">
        <v>7</v>
      </c>
      <c r="Q87" s="20">
        <v>519.89102452198006</v>
      </c>
      <c r="R87" s="20">
        <v>9.8000000000000007</v>
      </c>
      <c r="S87" s="16">
        <v>778</v>
      </c>
      <c r="T87" s="16">
        <v>24</v>
      </c>
      <c r="V87" s="14"/>
      <c r="W87" s="14"/>
      <c r="Y87" s="11"/>
      <c r="AA87" s="14"/>
      <c r="AB87" s="14"/>
    </row>
    <row r="88" spans="1:28" x14ac:dyDescent="0.2">
      <c r="A88" s="7" t="s">
        <v>1090</v>
      </c>
      <c r="B88" s="15" t="s">
        <v>122</v>
      </c>
      <c r="C88" s="16">
        <v>531</v>
      </c>
      <c r="D88" s="16">
        <v>425</v>
      </c>
      <c r="E88" s="16">
        <v>542</v>
      </c>
      <c r="F88" s="16"/>
      <c r="G88" s="17">
        <v>0.88487736960479801</v>
      </c>
      <c r="H88" s="18">
        <v>7.8E-2</v>
      </c>
      <c r="I88" s="18">
        <v>9.8552845528455266E-2</v>
      </c>
      <c r="J88" s="27">
        <v>7.9000000000000008E-3</v>
      </c>
      <c r="K88" s="18">
        <v>6.3780000000000003E-2</v>
      </c>
      <c r="L88" s="19">
        <v>9.8999999999999999E-4</v>
      </c>
      <c r="M88" s="17">
        <v>0.98760999999999999</v>
      </c>
      <c r="N88" s="16"/>
      <c r="O88" s="20">
        <v>643.61350750994814</v>
      </c>
      <c r="P88" s="20">
        <v>41</v>
      </c>
      <c r="Q88" s="20">
        <v>605.92244109827118</v>
      </c>
      <c r="R88" s="20">
        <v>46</v>
      </c>
      <c r="S88" s="16">
        <v>725</v>
      </c>
      <c r="T88" s="16">
        <v>32</v>
      </c>
      <c r="V88" s="14"/>
      <c r="W88" s="14"/>
      <c r="Y88" s="11"/>
      <c r="AA88" s="14"/>
      <c r="AB88" s="14"/>
    </row>
    <row r="89" spans="1:28" x14ac:dyDescent="0.2">
      <c r="A89" s="7" t="s">
        <v>1091</v>
      </c>
      <c r="B89" s="15" t="s">
        <v>122</v>
      </c>
      <c r="C89" s="16">
        <v>161</v>
      </c>
      <c r="D89" s="16">
        <v>140</v>
      </c>
      <c r="E89" s="16">
        <v>150</v>
      </c>
      <c r="F89" s="16"/>
      <c r="G89" s="17">
        <v>4.683472564349719</v>
      </c>
      <c r="H89" s="18">
        <v>1.4</v>
      </c>
      <c r="I89" s="18">
        <v>0.23441213258286425</v>
      </c>
      <c r="J89" s="27">
        <v>5.8000000000000003E-2</v>
      </c>
      <c r="K89" s="18">
        <v>0.1053</v>
      </c>
      <c r="L89" s="19">
        <v>8.3000000000000001E-3</v>
      </c>
      <c r="M89" s="17">
        <v>0.96779000000000004</v>
      </c>
      <c r="N89" s="16"/>
      <c r="O89" s="20">
        <v>1764.2914280219243</v>
      </c>
      <c r="P89" s="20">
        <v>180</v>
      </c>
      <c r="Q89" s="20">
        <v>1357.5816325372416</v>
      </c>
      <c r="R89" s="20">
        <v>250</v>
      </c>
      <c r="S89" s="16">
        <v>1570</v>
      </c>
      <c r="T89" s="16">
        <v>120</v>
      </c>
      <c r="V89" s="14"/>
      <c r="W89" s="14"/>
      <c r="Y89" s="11"/>
      <c r="AA89" s="14"/>
      <c r="AB89" s="14"/>
    </row>
    <row r="90" spans="1:28" x14ac:dyDescent="0.2">
      <c r="A90" s="7" t="s">
        <v>1092</v>
      </c>
      <c r="B90" s="15" t="s">
        <v>122</v>
      </c>
      <c r="C90" s="16">
        <v>64</v>
      </c>
      <c r="D90" s="16">
        <v>127</v>
      </c>
      <c r="E90" s="16">
        <v>96</v>
      </c>
      <c r="F90" s="16"/>
      <c r="G90" s="17">
        <v>0.77586207204312574</v>
      </c>
      <c r="H90" s="18">
        <v>8.2000000000000007E-3</v>
      </c>
      <c r="I90" s="18">
        <v>9.4931926203877415E-2</v>
      </c>
      <c r="J90" s="27">
        <v>8.1999999999999998E-4</v>
      </c>
      <c r="K90" s="18">
        <v>5.9389999999999998E-2</v>
      </c>
      <c r="L90" s="19">
        <v>5.8E-4</v>
      </c>
      <c r="M90" s="17">
        <v>0.44745000000000001</v>
      </c>
      <c r="N90" s="16"/>
      <c r="O90" s="20">
        <v>583.12025122225589</v>
      </c>
      <c r="P90" s="20">
        <v>4.5999999999999996</v>
      </c>
      <c r="Q90" s="20">
        <v>584.63944229249341</v>
      </c>
      <c r="R90" s="20">
        <v>4.9000000000000004</v>
      </c>
      <c r="S90" s="16">
        <v>581</v>
      </c>
      <c r="T90" s="16">
        <v>21</v>
      </c>
    </row>
    <row r="92" spans="1:28" x14ac:dyDescent="0.2">
      <c r="A92" s="21" t="s">
        <v>1147</v>
      </c>
      <c r="B92" s="8"/>
    </row>
    <row r="93" spans="1:28" x14ac:dyDescent="0.2">
      <c r="A93" s="21" t="s">
        <v>1148</v>
      </c>
      <c r="B93" s="8"/>
    </row>
    <row r="94" spans="1:28" ht="15" x14ac:dyDescent="0.2">
      <c r="A94" s="22" t="s">
        <v>1149</v>
      </c>
      <c r="B94" s="8"/>
    </row>
    <row r="95" spans="1:28" ht="15" x14ac:dyDescent="0.2">
      <c r="A95" s="22" t="s">
        <v>1150</v>
      </c>
      <c r="B95" s="8"/>
    </row>
    <row r="96" spans="1:28" s="8" customFormat="1" ht="15" x14ac:dyDescent="0.2">
      <c r="A96" s="10" t="s">
        <v>1152</v>
      </c>
      <c r="U96" s="7"/>
      <c r="V96" s="7"/>
      <c r="W96" s="7"/>
      <c r="X96" s="7"/>
      <c r="Y96" s="7"/>
      <c r="AA96" s="7"/>
      <c r="AB96" s="7"/>
    </row>
    <row r="97" spans="1:28" s="8" customFormat="1" ht="15" x14ac:dyDescent="0.2">
      <c r="A97" s="22" t="s">
        <v>1153</v>
      </c>
      <c r="U97" s="7"/>
      <c r="V97" s="7"/>
      <c r="W97" s="7"/>
      <c r="X97" s="7"/>
      <c r="Y97" s="7"/>
      <c r="AA97" s="7"/>
      <c r="AB97" s="7"/>
    </row>
    <row r="98" spans="1:28" s="8" customFormat="1" ht="15" x14ac:dyDescent="0.2">
      <c r="A98" s="22" t="s">
        <v>1151</v>
      </c>
    </row>
    <row r="99" spans="1:28" s="8" customFormat="1" ht="15" x14ac:dyDescent="0.2">
      <c r="A99" s="23" t="s">
        <v>560</v>
      </c>
    </row>
    <row r="100" spans="1:28" x14ac:dyDescent="0.2">
      <c r="A100" s="23" t="s">
        <v>123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DA922-1C6A-44A3-AA51-1641FD6018E4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0A9F-C8C4-46A9-8194-661D6F1ED303}">
  <sheetPr>
    <pageSetUpPr autoPageBreaks="0"/>
  </sheetPr>
  <dimension ref="A2:AH77"/>
  <sheetViews>
    <sheetView zoomScaleNormal="100" workbookViewId="0"/>
  </sheetViews>
  <sheetFormatPr baseColWidth="10" defaultColWidth="11.42578125" defaultRowHeight="12.75" x14ac:dyDescent="0.2"/>
  <cols>
    <col min="1" max="1" width="14.140625" style="7" customWidth="1"/>
    <col min="2" max="2" width="11.42578125" style="7"/>
    <col min="3" max="20" width="11.42578125" style="8"/>
    <col min="21" max="32" width="11.42578125" style="7"/>
    <col min="33" max="33" width="14.28515625" style="7" bestFit="1" customWidth="1"/>
    <col min="34" max="16384" width="11.42578125" style="7"/>
  </cols>
  <sheetData>
    <row r="2" spans="1:34" s="63" customFormat="1" x14ac:dyDescent="0.2">
      <c r="A2" s="63" t="s">
        <v>129</v>
      </c>
      <c r="B2" s="63" t="s">
        <v>132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</row>
    <row r="3" spans="1:34" s="63" customFormat="1" x14ac:dyDescent="0.2">
      <c r="A3" s="47" t="s">
        <v>124</v>
      </c>
      <c r="B3" s="47" t="s">
        <v>643</v>
      </c>
      <c r="O3" s="68"/>
      <c r="V3" s="67"/>
      <c r="W3" s="67"/>
      <c r="X3" s="67"/>
      <c r="Y3" s="67"/>
      <c r="AE3" s="67"/>
      <c r="AF3" s="67"/>
    </row>
    <row r="4" spans="1:34" s="63" customFormat="1" x14ac:dyDescent="0.2">
      <c r="A4" s="62"/>
      <c r="B4" s="62"/>
      <c r="C4" s="62"/>
      <c r="D4" s="62"/>
      <c r="F4" s="62"/>
      <c r="G4" s="62" t="s">
        <v>1154</v>
      </c>
      <c r="H4" s="62"/>
      <c r="I4" s="62"/>
      <c r="J4" s="62"/>
      <c r="K4" s="62"/>
      <c r="L4" s="62"/>
      <c r="M4" s="62"/>
      <c r="N4" s="62"/>
      <c r="O4" s="62" t="s">
        <v>1155</v>
      </c>
      <c r="P4" s="62"/>
      <c r="Q4" s="62"/>
      <c r="R4" s="62"/>
      <c r="S4" s="62"/>
      <c r="T4" s="62"/>
      <c r="V4" s="64" t="s">
        <v>1156</v>
      </c>
      <c r="W4" s="62"/>
      <c r="X4" s="62"/>
      <c r="Y4" s="62"/>
      <c r="AE4" s="64" t="s">
        <v>125</v>
      </c>
      <c r="AF4" s="62"/>
    </row>
    <row r="5" spans="1:34" s="63" customFormat="1" ht="15" x14ac:dyDescent="0.2">
      <c r="A5" s="62" t="s">
        <v>126</v>
      </c>
      <c r="B5" s="65" t="s">
        <v>127</v>
      </c>
      <c r="C5" s="65" t="s">
        <v>1157</v>
      </c>
      <c r="D5" s="65" t="s">
        <v>1158</v>
      </c>
      <c r="E5" s="65" t="s">
        <v>1159</v>
      </c>
      <c r="F5" s="65"/>
      <c r="G5" s="66" t="s">
        <v>1160</v>
      </c>
      <c r="H5" s="65" t="s">
        <v>1161</v>
      </c>
      <c r="I5" s="66" t="s">
        <v>1162</v>
      </c>
      <c r="J5" s="65" t="s">
        <v>1161</v>
      </c>
      <c r="K5" s="66" t="s">
        <v>1164</v>
      </c>
      <c r="L5" s="65" t="s">
        <v>1161</v>
      </c>
      <c r="M5" s="65" t="s">
        <v>1163</v>
      </c>
      <c r="N5" s="65"/>
      <c r="O5" s="66" t="s">
        <v>1165</v>
      </c>
      <c r="P5" s="65" t="s">
        <v>130</v>
      </c>
      <c r="Q5" s="66" t="s">
        <v>1166</v>
      </c>
      <c r="R5" s="65" t="s">
        <v>130</v>
      </c>
      <c r="S5" s="66" t="s">
        <v>1167</v>
      </c>
      <c r="T5" s="65" t="s">
        <v>130</v>
      </c>
      <c r="V5" s="66" t="s">
        <v>1166</v>
      </c>
      <c r="W5" s="65" t="s">
        <v>130</v>
      </c>
      <c r="Y5" s="66" t="s">
        <v>1168</v>
      </c>
      <c r="AE5" s="66" t="s">
        <v>1166</v>
      </c>
      <c r="AF5" s="65" t="s">
        <v>130</v>
      </c>
    </row>
    <row r="6" spans="1:34" s="63" customFormat="1" ht="13.5" thickBot="1" x14ac:dyDescent="0.25"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</row>
    <row r="7" spans="1:34" x14ac:dyDescent="0.2">
      <c r="A7" s="7" t="s">
        <v>644</v>
      </c>
      <c r="C7" s="8">
        <v>107</v>
      </c>
      <c r="D7" s="8">
        <v>55</v>
      </c>
      <c r="E7" s="8">
        <v>71</v>
      </c>
      <c r="G7" s="11">
        <v>0.40942648892298839</v>
      </c>
      <c r="H7" s="12">
        <v>9.5999999999999992E-3</v>
      </c>
      <c r="I7" s="12">
        <v>5.0914345595940651E-2</v>
      </c>
      <c r="J7" s="25">
        <v>1.1999999999999999E-3</v>
      </c>
      <c r="K7" s="12">
        <v>5.8099999999999999E-2</v>
      </c>
      <c r="L7" s="25">
        <v>1.9E-3</v>
      </c>
      <c r="M7" s="11">
        <v>0.34558</v>
      </c>
      <c r="O7" s="14">
        <v>348.46207666347334</v>
      </c>
      <c r="P7" s="14">
        <v>6.8</v>
      </c>
      <c r="Q7" s="14">
        <v>320.13273532896596</v>
      </c>
      <c r="R7" s="14">
        <v>7.4</v>
      </c>
      <c r="S7" s="8">
        <v>535</v>
      </c>
      <c r="T7" s="8">
        <v>65</v>
      </c>
      <c r="V7" s="14">
        <v>317.96030627384783</v>
      </c>
      <c r="W7" s="14">
        <v>7.4222398648060901</v>
      </c>
      <c r="Y7" s="11">
        <v>0.82233440909056876</v>
      </c>
      <c r="AE7" s="38">
        <v>317.96030627384783</v>
      </c>
      <c r="AF7" s="39">
        <v>7.4222398648060901</v>
      </c>
      <c r="AG7" s="7" t="s">
        <v>1105</v>
      </c>
    </row>
    <row r="8" spans="1:34" x14ac:dyDescent="0.2">
      <c r="A8" s="7" t="s">
        <v>645</v>
      </c>
      <c r="C8" s="8">
        <v>47</v>
      </c>
      <c r="D8" s="8">
        <v>66</v>
      </c>
      <c r="E8" s="8">
        <v>74</v>
      </c>
      <c r="G8" s="11">
        <v>0.53733576292318019</v>
      </c>
      <c r="H8" s="12">
        <v>5.8999999999999997E-2</v>
      </c>
      <c r="I8" s="12">
        <v>5.4544077362895953E-2</v>
      </c>
      <c r="J8" s="25">
        <v>1.1000000000000001E-3</v>
      </c>
      <c r="K8" s="12">
        <v>7.1300000000000002E-2</v>
      </c>
      <c r="L8" s="25">
        <v>6.7000000000000002E-3</v>
      </c>
      <c r="M8" s="11">
        <v>0.83769000000000005</v>
      </c>
      <c r="O8" s="14">
        <v>436.66638993736001</v>
      </c>
      <c r="P8" s="14">
        <v>36</v>
      </c>
      <c r="Q8" s="14">
        <v>342.35951241977602</v>
      </c>
      <c r="R8" s="14">
        <v>6.9</v>
      </c>
      <c r="S8" s="8">
        <v>870</v>
      </c>
      <c r="T8" s="8">
        <v>170</v>
      </c>
      <c r="V8" s="14">
        <v>334.49451121204521</v>
      </c>
      <c r="W8" s="14">
        <v>7.2587111922519165</v>
      </c>
      <c r="Y8" s="11">
        <v>0.82375741307668993</v>
      </c>
      <c r="AE8" s="40">
        <v>334.49451121204521</v>
      </c>
      <c r="AF8" s="41">
        <v>7.2587111922519165</v>
      </c>
      <c r="AH8" s="8" t="s">
        <v>25</v>
      </c>
    </row>
    <row r="9" spans="1:34" x14ac:dyDescent="0.2">
      <c r="A9" s="7" t="s">
        <v>646</v>
      </c>
      <c r="C9" s="8">
        <v>66</v>
      </c>
      <c r="D9" s="8">
        <v>48</v>
      </c>
      <c r="E9" s="8">
        <v>61</v>
      </c>
      <c r="G9" s="11">
        <v>0.4253908123141843</v>
      </c>
      <c r="H9" s="12">
        <v>1.4E-2</v>
      </c>
      <c r="I9" s="12">
        <v>5.4161484014487157E-2</v>
      </c>
      <c r="J9" s="25">
        <v>7.6000000000000004E-4</v>
      </c>
      <c r="K9" s="12">
        <v>5.7099999999999998E-2</v>
      </c>
      <c r="L9" s="25">
        <v>1.4E-3</v>
      </c>
      <c r="M9" s="11">
        <v>0.43339</v>
      </c>
      <c r="O9" s="14">
        <v>359.89849253729813</v>
      </c>
      <c r="P9" s="14">
        <v>9.6</v>
      </c>
      <c r="Q9" s="14">
        <v>340.0202999100722</v>
      </c>
      <c r="R9" s="14">
        <v>4.7</v>
      </c>
      <c r="S9" s="8">
        <v>487</v>
      </c>
      <c r="T9" s="8">
        <v>52</v>
      </c>
      <c r="V9" s="14">
        <v>338.35364372139628</v>
      </c>
      <c r="W9" s="14">
        <v>4.7118086957166279</v>
      </c>
      <c r="Y9" s="11">
        <v>0.82360726877172075</v>
      </c>
      <c r="AE9" s="40">
        <v>338.35364372139628</v>
      </c>
      <c r="AF9" s="41">
        <v>4.7118086957166279</v>
      </c>
      <c r="AH9" s="8" t="s">
        <v>25</v>
      </c>
    </row>
    <row r="10" spans="1:34" ht="13.5" thickBot="1" x14ac:dyDescent="0.25">
      <c r="A10" s="7" t="s">
        <v>647</v>
      </c>
      <c r="C10" s="8">
        <v>96</v>
      </c>
      <c r="D10" s="8">
        <v>68</v>
      </c>
      <c r="E10" s="8">
        <v>89</v>
      </c>
      <c r="G10" s="11">
        <v>0.41370960007672386</v>
      </c>
      <c r="H10" s="12">
        <v>1.4E-2</v>
      </c>
      <c r="I10" s="12">
        <v>5.4661798393175587E-2</v>
      </c>
      <c r="J10" s="25">
        <v>8.9999999999999998E-4</v>
      </c>
      <c r="K10" s="12">
        <v>5.5899999999999998E-2</v>
      </c>
      <c r="L10" s="25">
        <v>1.4E-3</v>
      </c>
      <c r="M10" s="11">
        <v>0.56159999999999999</v>
      </c>
      <c r="O10" s="14">
        <v>351.54304880251681</v>
      </c>
      <c r="P10" s="14">
        <v>7.3</v>
      </c>
      <c r="Q10" s="14">
        <v>343.07909937772837</v>
      </c>
      <c r="R10" s="14">
        <v>5.5</v>
      </c>
      <c r="S10" s="8">
        <v>445</v>
      </c>
      <c r="T10" s="8">
        <v>53</v>
      </c>
      <c r="V10" s="14">
        <v>341.95530292725766</v>
      </c>
      <c r="W10" s="14">
        <v>5.5737996447521096</v>
      </c>
      <c r="Y10" s="11">
        <v>0.82380361851991957</v>
      </c>
      <c r="AE10" s="42">
        <v>341.95530292725766</v>
      </c>
      <c r="AF10" s="43">
        <v>5.5737996447521096</v>
      </c>
      <c r="AH10" s="8" t="s">
        <v>25</v>
      </c>
    </row>
    <row r="11" spans="1:34" x14ac:dyDescent="0.2">
      <c r="A11" s="7" t="s">
        <v>648</v>
      </c>
      <c r="C11" s="8">
        <v>105</v>
      </c>
      <c r="D11" s="8">
        <v>91</v>
      </c>
      <c r="E11" s="8">
        <v>97</v>
      </c>
      <c r="G11" s="11">
        <v>0.52273424762635468</v>
      </c>
      <c r="H11" s="12">
        <v>3.1E-2</v>
      </c>
      <c r="I11" s="12">
        <v>5.9645322008346657E-2</v>
      </c>
      <c r="J11" s="25">
        <v>1.1000000000000001E-3</v>
      </c>
      <c r="K11" s="12">
        <v>6.2799999999999995E-2</v>
      </c>
      <c r="L11" s="25">
        <v>3.3999999999999998E-3</v>
      </c>
      <c r="M11" s="11">
        <v>0.20104</v>
      </c>
      <c r="O11" s="14">
        <v>426.97625627552901</v>
      </c>
      <c r="P11" s="14">
        <v>21</v>
      </c>
      <c r="Q11" s="14">
        <v>373.46817246322962</v>
      </c>
      <c r="R11" s="14">
        <v>6.7</v>
      </c>
      <c r="S11" s="8">
        <v>680</v>
      </c>
      <c r="T11" s="8">
        <v>110</v>
      </c>
      <c r="V11" s="14">
        <v>369.31000369118527</v>
      </c>
      <c r="W11" s="14">
        <v>6.8869559663288689</v>
      </c>
      <c r="Y11" s="11">
        <v>0.82576274818121309</v>
      </c>
      <c r="Z11" s="7">
        <v>355</v>
      </c>
      <c r="AA11" s="28">
        <f>V11-Z11</f>
        <v>14.310003691185273</v>
      </c>
      <c r="AB11" s="7">
        <f>AA11/SUM($AA$11:$AA$64)</f>
        <v>5.7334014328521798E-4</v>
      </c>
      <c r="AC11" s="7">
        <f>AB11+AB12</f>
        <v>1.1968463298066623E-3</v>
      </c>
      <c r="AE11" s="38">
        <v>369.31000369118527</v>
      </c>
      <c r="AF11" s="39">
        <v>6.8869559663288689</v>
      </c>
      <c r="AG11" s="7" t="s">
        <v>1106</v>
      </c>
      <c r="AH11" s="8" t="s">
        <v>25</v>
      </c>
    </row>
    <row r="12" spans="1:34" x14ac:dyDescent="0.2">
      <c r="A12" s="7" t="s">
        <v>649</v>
      </c>
      <c r="C12" s="8">
        <v>111</v>
      </c>
      <c r="D12" s="8">
        <v>55</v>
      </c>
      <c r="E12" s="8">
        <v>65</v>
      </c>
      <c r="G12" s="11">
        <v>0.44242591349381416</v>
      </c>
      <c r="H12" s="12">
        <v>9.7000000000000003E-3</v>
      </c>
      <c r="I12" s="12">
        <v>5.9243108488224581E-2</v>
      </c>
      <c r="J12" s="25">
        <v>7.2000000000000005E-4</v>
      </c>
      <c r="K12" s="12">
        <v>5.4969999999999998E-2</v>
      </c>
      <c r="L12" s="25">
        <v>8.9999999999999998E-4</v>
      </c>
      <c r="M12" s="11">
        <v>0.48314000000000001</v>
      </c>
      <c r="O12" s="14">
        <v>371.9615761637225</v>
      </c>
      <c r="P12" s="14">
        <v>6.8</v>
      </c>
      <c r="Q12" s="14">
        <v>371.02081852597087</v>
      </c>
      <c r="R12" s="14">
        <v>4.4000000000000004</v>
      </c>
      <c r="S12" s="8">
        <v>408</v>
      </c>
      <c r="T12" s="8">
        <v>36</v>
      </c>
      <c r="V12" s="14">
        <v>370.56209858160958</v>
      </c>
      <c r="W12" s="14">
        <v>4.4464704176255285</v>
      </c>
      <c r="Y12" s="11">
        <v>0.82560440522397793</v>
      </c>
      <c r="Z12" s="7">
        <v>355</v>
      </c>
      <c r="AA12" s="28">
        <f t="shared" ref="AA12:AA64" si="0">V12-Z12</f>
        <v>15.562098581609575</v>
      </c>
      <c r="AB12" s="7">
        <f t="shared" ref="AB12:AB64" si="1">AA12/SUM($AA$11:$AA$64)</f>
        <v>6.2350618652144436E-4</v>
      </c>
      <c r="AC12" s="7">
        <f>AC11+AB13</f>
        <v>1.85167167550221E-3</v>
      </c>
      <c r="AE12" s="40">
        <v>370.56209858160958</v>
      </c>
      <c r="AF12" s="41">
        <v>4.4464704176255285</v>
      </c>
      <c r="AH12" s="8" t="s">
        <v>25</v>
      </c>
    </row>
    <row r="13" spans="1:34" x14ac:dyDescent="0.2">
      <c r="A13" s="7" t="s">
        <v>650</v>
      </c>
      <c r="C13" s="8">
        <v>82</v>
      </c>
      <c r="D13" s="8">
        <v>49</v>
      </c>
      <c r="E13" s="8">
        <v>58</v>
      </c>
      <c r="G13" s="11">
        <v>0.44047904478757072</v>
      </c>
      <c r="H13" s="12">
        <v>6.7000000000000002E-3</v>
      </c>
      <c r="I13" s="12">
        <v>5.9311779089221035E-2</v>
      </c>
      <c r="J13" s="25">
        <v>5.1999999999999995E-4</v>
      </c>
      <c r="K13" s="12">
        <v>5.4210000000000001E-2</v>
      </c>
      <c r="L13" s="25">
        <v>7.6999999999999996E-4</v>
      </c>
      <c r="M13" s="11">
        <v>0.38841999999999999</v>
      </c>
      <c r="O13" s="14">
        <v>370.5901693221154</v>
      </c>
      <c r="P13" s="14">
        <v>4.7</v>
      </c>
      <c r="Q13" s="14">
        <v>371.43872522162314</v>
      </c>
      <c r="R13" s="14">
        <v>3.1</v>
      </c>
      <c r="S13" s="8">
        <v>377</v>
      </c>
      <c r="T13" s="8">
        <v>32</v>
      </c>
      <c r="V13" s="14">
        <v>371.34379386081713</v>
      </c>
      <c r="W13" s="14">
        <v>3.2202151015367626</v>
      </c>
      <c r="Y13" s="11">
        <v>0.82563143660543126</v>
      </c>
      <c r="Z13" s="7">
        <v>355</v>
      </c>
      <c r="AA13" s="28">
        <f t="shared" si="0"/>
        <v>16.343793860817129</v>
      </c>
      <c r="AB13" s="7">
        <f t="shared" si="1"/>
        <v>6.5482534569554765E-4</v>
      </c>
      <c r="AC13" s="7">
        <f t="shared" ref="AC13:AC64" si="2">AC12+AB14</f>
        <v>3.614311546495959E-3</v>
      </c>
      <c r="AE13" s="40">
        <v>371.34379386081713</v>
      </c>
      <c r="AF13" s="41">
        <v>3.2202151015367626</v>
      </c>
    </row>
    <row r="14" spans="1:34" ht="13.5" thickBot="1" x14ac:dyDescent="0.25">
      <c r="A14" s="7" t="s">
        <v>651</v>
      </c>
      <c r="C14" s="8">
        <v>79</v>
      </c>
      <c r="D14" s="8">
        <v>39</v>
      </c>
      <c r="E14" s="8">
        <v>40</v>
      </c>
      <c r="G14" s="11">
        <v>0.50238946964611109</v>
      </c>
      <c r="H14" s="12">
        <v>8.2000000000000007E-3</v>
      </c>
      <c r="I14" s="12">
        <v>6.4030430386262924E-2</v>
      </c>
      <c r="J14" s="25">
        <v>5.4000000000000001E-4</v>
      </c>
      <c r="K14" s="12">
        <v>5.6860000000000001E-2</v>
      </c>
      <c r="L14" s="25">
        <v>8.0000000000000004E-4</v>
      </c>
      <c r="M14" s="11">
        <v>0.51202999999999999</v>
      </c>
      <c r="O14" s="14">
        <v>413.31859717297715</v>
      </c>
      <c r="P14" s="14">
        <v>5.5</v>
      </c>
      <c r="Q14" s="14">
        <v>400.09018854194994</v>
      </c>
      <c r="R14" s="14">
        <v>3.2</v>
      </c>
      <c r="S14" s="8">
        <v>490</v>
      </c>
      <c r="T14" s="8">
        <v>33</v>
      </c>
      <c r="V14" s="14">
        <v>398.9937502293522</v>
      </c>
      <c r="W14" s="14">
        <v>3.3282012649973041</v>
      </c>
      <c r="Y14" s="11">
        <v>0.82749161749188083</v>
      </c>
      <c r="Z14" s="7">
        <v>355</v>
      </c>
      <c r="AA14" s="28">
        <f t="shared" si="0"/>
        <v>43.993750229352202</v>
      </c>
      <c r="AB14" s="7">
        <f t="shared" si="1"/>
        <v>1.762639870993749E-3</v>
      </c>
      <c r="AC14" s="7">
        <f t="shared" si="2"/>
        <v>7.6344997696619612E-3</v>
      </c>
      <c r="AE14" s="42">
        <v>398.9937502293522</v>
      </c>
      <c r="AF14" s="43">
        <v>3.3282012649973041</v>
      </c>
      <c r="AH14" s="8" t="s">
        <v>25</v>
      </c>
    </row>
    <row r="15" spans="1:34" x14ac:dyDescent="0.2">
      <c r="A15" s="7" t="s">
        <v>652</v>
      </c>
      <c r="C15" s="8">
        <v>130</v>
      </c>
      <c r="D15" s="8">
        <v>113</v>
      </c>
      <c r="E15" s="8">
        <v>100</v>
      </c>
      <c r="G15" s="11">
        <v>0.62689172341037691</v>
      </c>
      <c r="H15" s="12">
        <v>1.4E-2</v>
      </c>
      <c r="I15" s="12">
        <v>7.377184564190245E-2</v>
      </c>
      <c r="J15" s="25">
        <v>1.8E-3</v>
      </c>
      <c r="K15" s="12">
        <v>6.2199999999999998E-2</v>
      </c>
      <c r="L15" s="25">
        <v>1.6000000000000001E-3</v>
      </c>
      <c r="M15" s="11">
        <v>0.45837</v>
      </c>
      <c r="O15" s="14">
        <v>494.15776634248556</v>
      </c>
      <c r="P15" s="14">
        <v>8.3000000000000007</v>
      </c>
      <c r="Q15" s="14">
        <v>458.83989875203963</v>
      </c>
      <c r="R15" s="14">
        <v>11</v>
      </c>
      <c r="S15" s="8">
        <v>674</v>
      </c>
      <c r="T15" s="8">
        <v>54</v>
      </c>
      <c r="V15" s="14">
        <v>455.33992733026946</v>
      </c>
      <c r="W15" s="14">
        <v>10.922306738937195</v>
      </c>
      <c r="Y15" s="11">
        <v>0.83134883965932294</v>
      </c>
      <c r="Z15" s="7">
        <v>355</v>
      </c>
      <c r="AA15" s="28">
        <f t="shared" si="0"/>
        <v>100.33992733026946</v>
      </c>
      <c r="AB15" s="7">
        <f t="shared" si="1"/>
        <v>4.0201882231660022E-3</v>
      </c>
      <c r="AC15" s="7">
        <f t="shared" si="2"/>
        <v>1.2310195299995053E-2</v>
      </c>
      <c r="AE15" s="38">
        <v>455.33992733026946</v>
      </c>
      <c r="AF15" s="39">
        <v>10.922306738937195</v>
      </c>
      <c r="AG15" s="7" t="s">
        <v>1114</v>
      </c>
      <c r="AH15" s="8" t="s">
        <v>25</v>
      </c>
    </row>
    <row r="16" spans="1:34" ht="13.5" thickBot="1" x14ac:dyDescent="0.25">
      <c r="A16" s="7" t="s">
        <v>653</v>
      </c>
      <c r="C16" s="8">
        <v>34</v>
      </c>
      <c r="D16" s="8">
        <v>52</v>
      </c>
      <c r="E16" s="8">
        <v>50</v>
      </c>
      <c r="G16" s="11">
        <v>0.65706818835714975</v>
      </c>
      <c r="H16" s="12">
        <v>3.3000000000000002E-2</v>
      </c>
      <c r="I16" s="12">
        <v>7.6518669681760521E-2</v>
      </c>
      <c r="J16" s="25">
        <v>1.4E-3</v>
      </c>
      <c r="K16" s="12">
        <v>6.2600000000000003E-2</v>
      </c>
      <c r="L16" s="25">
        <v>2.3999999999999998E-3</v>
      </c>
      <c r="M16" s="11">
        <v>0.54437000000000002</v>
      </c>
      <c r="O16" s="14">
        <v>512.81909863617182</v>
      </c>
      <c r="P16" s="14">
        <v>19</v>
      </c>
      <c r="Q16" s="14">
        <v>475.30946409835468</v>
      </c>
      <c r="R16" s="14">
        <v>8.1999999999999993</v>
      </c>
      <c r="S16" s="8">
        <v>694</v>
      </c>
      <c r="T16" s="8">
        <v>74</v>
      </c>
      <c r="V16" s="14">
        <v>471.70074227584632</v>
      </c>
      <c r="W16" s="14">
        <v>8.5704644722541357</v>
      </c>
      <c r="Y16" s="11">
        <v>0.83244057731364862</v>
      </c>
      <c r="Z16" s="7">
        <v>355</v>
      </c>
      <c r="AA16" s="28">
        <f t="shared" si="0"/>
        <v>116.70074227584632</v>
      </c>
      <c r="AB16" s="7">
        <f t="shared" si="1"/>
        <v>4.6756955303330914E-3</v>
      </c>
      <c r="AC16" s="7">
        <f t="shared" si="2"/>
        <v>1.7986592450413317E-2</v>
      </c>
      <c r="AE16" s="42">
        <v>471.70074227584632</v>
      </c>
      <c r="AF16" s="43">
        <v>8.5704644722541357</v>
      </c>
      <c r="AH16" s="8" t="s">
        <v>25</v>
      </c>
    </row>
    <row r="17" spans="1:34" x14ac:dyDescent="0.2">
      <c r="A17" s="7" t="s">
        <v>654</v>
      </c>
      <c r="C17" s="8">
        <v>88</v>
      </c>
      <c r="D17" s="8">
        <v>148</v>
      </c>
      <c r="E17" s="8">
        <v>128</v>
      </c>
      <c r="G17" s="11">
        <v>0.63370576388222888</v>
      </c>
      <c r="H17" s="12">
        <v>1.7999999999999999E-2</v>
      </c>
      <c r="I17" s="12">
        <v>8.0246502307282183E-2</v>
      </c>
      <c r="J17" s="25">
        <v>1.1999999999999999E-3</v>
      </c>
      <c r="K17" s="12">
        <v>5.8619999999999998E-2</v>
      </c>
      <c r="L17" s="25">
        <v>7.6999999999999996E-4</v>
      </c>
      <c r="M17" s="11">
        <v>0.25680999999999998</v>
      </c>
      <c r="O17" s="14">
        <v>498.40169483633372</v>
      </c>
      <c r="P17" s="14">
        <v>9.1</v>
      </c>
      <c r="Q17" s="14">
        <v>497.593927283151</v>
      </c>
      <c r="R17" s="14">
        <v>7</v>
      </c>
      <c r="S17" s="8">
        <v>550</v>
      </c>
      <c r="T17" s="8">
        <v>29</v>
      </c>
      <c r="V17" s="14">
        <v>496.67726632514905</v>
      </c>
      <c r="W17" s="14">
        <v>7.2802864238448581</v>
      </c>
      <c r="Y17" s="11">
        <v>0.83392508572024782</v>
      </c>
      <c r="Z17" s="7">
        <v>355</v>
      </c>
      <c r="AA17" s="28">
        <f t="shared" si="0"/>
        <v>141.67726632514905</v>
      </c>
      <c r="AB17" s="7">
        <f t="shared" si="1"/>
        <v>5.6763971504182652E-3</v>
      </c>
      <c r="AC17" s="7">
        <f t="shared" si="2"/>
        <v>2.3768752218318329E-2</v>
      </c>
      <c r="AE17" s="38">
        <v>496.67726632514905</v>
      </c>
      <c r="AF17" s="39">
        <v>7.2802864238448581</v>
      </c>
      <c r="AG17" s="46" t="s">
        <v>1104</v>
      </c>
      <c r="AH17" s="8" t="s">
        <v>25</v>
      </c>
    </row>
    <row r="18" spans="1:34" ht="16.5" x14ac:dyDescent="0.3">
      <c r="A18" s="7" t="s">
        <v>655</v>
      </c>
      <c r="C18" s="8">
        <v>19</v>
      </c>
      <c r="D18" s="8">
        <v>10</v>
      </c>
      <c r="E18" s="8">
        <v>9</v>
      </c>
      <c r="G18" s="11">
        <v>0.63370576388222888</v>
      </c>
      <c r="H18" s="12">
        <v>2.3E-2</v>
      </c>
      <c r="I18" s="12">
        <v>8.0638905741547612E-2</v>
      </c>
      <c r="J18" s="25">
        <v>1.4E-3</v>
      </c>
      <c r="K18" s="12">
        <v>5.8200000000000002E-2</v>
      </c>
      <c r="L18" s="25">
        <v>2.0999999999999999E-3</v>
      </c>
      <c r="M18" s="11">
        <v>1.8523999999999999E-2</v>
      </c>
      <c r="O18" s="14">
        <v>498.40169483633372</v>
      </c>
      <c r="P18" s="14">
        <v>14</v>
      </c>
      <c r="Q18" s="14">
        <v>499.9351852528149</v>
      </c>
      <c r="R18" s="14">
        <v>8.5</v>
      </c>
      <c r="S18" s="8">
        <v>545</v>
      </c>
      <c r="T18" s="8">
        <v>72</v>
      </c>
      <c r="V18" s="14">
        <v>499.31699679640593</v>
      </c>
      <c r="W18" s="14">
        <v>8.5801780298569152</v>
      </c>
      <c r="Y18" s="11">
        <v>0.83408154099853038</v>
      </c>
      <c r="Z18" s="7">
        <v>355</v>
      </c>
      <c r="AA18" s="28">
        <f t="shared" si="0"/>
        <v>144.31699679640593</v>
      </c>
      <c r="AB18" s="7">
        <f t="shared" si="1"/>
        <v>5.7821597679050133E-3</v>
      </c>
      <c r="AC18" s="7">
        <f t="shared" si="2"/>
        <v>2.9922177601916893E-2</v>
      </c>
      <c r="AE18" s="40">
        <v>499.31699679640593</v>
      </c>
      <c r="AF18" s="41">
        <v>8.5801780298569152</v>
      </c>
      <c r="AH18" s="29"/>
    </row>
    <row r="19" spans="1:34" x14ac:dyDescent="0.2">
      <c r="A19" s="7" t="s">
        <v>656</v>
      </c>
      <c r="C19" s="8">
        <v>39</v>
      </c>
      <c r="D19" s="8">
        <v>68</v>
      </c>
      <c r="E19" s="8">
        <v>59</v>
      </c>
      <c r="G19" s="11">
        <v>0.67361657236021866</v>
      </c>
      <c r="H19" s="12">
        <v>1.2E-2</v>
      </c>
      <c r="I19" s="12">
        <v>8.2296810251319102E-2</v>
      </c>
      <c r="J19" s="25">
        <v>8.4999999999999995E-4</v>
      </c>
      <c r="K19" s="12">
        <v>5.9400000000000001E-2</v>
      </c>
      <c r="L19" s="25">
        <v>1E-3</v>
      </c>
      <c r="M19" s="11">
        <v>0.82957000000000003</v>
      </c>
      <c r="O19" s="14">
        <v>522.90896792640922</v>
      </c>
      <c r="P19" s="14">
        <v>7.4</v>
      </c>
      <c r="Q19" s="14">
        <v>509.81762527028337</v>
      </c>
      <c r="R19" s="14">
        <v>5.0999999999999996</v>
      </c>
      <c r="S19" s="8">
        <v>577</v>
      </c>
      <c r="T19" s="8">
        <v>38</v>
      </c>
      <c r="V19" s="14">
        <v>508.58341986691107</v>
      </c>
      <c r="W19" s="14">
        <v>5.1753353662317769</v>
      </c>
      <c r="Y19" s="11">
        <v>0.83474296545523274</v>
      </c>
      <c r="Z19" s="7">
        <v>355</v>
      </c>
      <c r="AA19" s="28">
        <f t="shared" si="0"/>
        <v>153.58341986691107</v>
      </c>
      <c r="AB19" s="7">
        <f t="shared" si="1"/>
        <v>6.1534253835985623E-3</v>
      </c>
      <c r="AC19" s="7">
        <f t="shared" si="2"/>
        <v>3.6095295308677527E-2</v>
      </c>
      <c r="AE19" s="40">
        <v>508.58341986691107</v>
      </c>
      <c r="AF19" s="41">
        <v>5.1753353662317769</v>
      </c>
      <c r="AH19" s="8" t="s">
        <v>25</v>
      </c>
    </row>
    <row r="20" spans="1:34" x14ac:dyDescent="0.2">
      <c r="A20" s="7" t="s">
        <v>657</v>
      </c>
      <c r="C20" s="8">
        <v>80</v>
      </c>
      <c r="D20" s="8">
        <v>86</v>
      </c>
      <c r="E20" s="8">
        <v>76</v>
      </c>
      <c r="G20" s="11">
        <v>0.65609475400402806</v>
      </c>
      <c r="H20" s="12">
        <v>1.0999999999999999E-2</v>
      </c>
      <c r="I20" s="12">
        <v>8.2208519478609368E-2</v>
      </c>
      <c r="J20" s="25">
        <v>1E-3</v>
      </c>
      <c r="K20" s="12">
        <v>5.7799999999999997E-2</v>
      </c>
      <c r="L20" s="25">
        <v>6.4999999999999997E-4</v>
      </c>
      <c r="M20" s="11">
        <v>0.80605000000000004</v>
      </c>
      <c r="O20" s="14">
        <v>512.22244293812503</v>
      </c>
      <c r="P20" s="14">
        <v>6.9</v>
      </c>
      <c r="Q20" s="14">
        <v>509.29172322528126</v>
      </c>
      <c r="R20" s="14">
        <v>6.1</v>
      </c>
      <c r="S20" s="8">
        <v>521</v>
      </c>
      <c r="T20" s="8">
        <v>25</v>
      </c>
      <c r="V20" s="14">
        <v>509.07492080302654</v>
      </c>
      <c r="W20" s="14">
        <v>6.068217908564189</v>
      </c>
      <c r="Y20" s="11">
        <v>0.83470772533926874</v>
      </c>
      <c r="Z20" s="7">
        <v>355</v>
      </c>
      <c r="AA20" s="28">
        <f t="shared" si="0"/>
        <v>154.07492080302654</v>
      </c>
      <c r="AB20" s="7">
        <f t="shared" si="1"/>
        <v>6.1731177067606349E-3</v>
      </c>
      <c r="AC20" s="7">
        <f t="shared" si="2"/>
        <v>4.252567507457064E-2</v>
      </c>
      <c r="AE20" s="40">
        <v>509.07492080302654</v>
      </c>
      <c r="AF20" s="41">
        <v>6.068217908564189</v>
      </c>
    </row>
    <row r="21" spans="1:34" x14ac:dyDescent="0.2">
      <c r="A21" s="7" t="s">
        <v>658</v>
      </c>
      <c r="C21" s="8">
        <v>155</v>
      </c>
      <c r="D21" s="8">
        <v>194</v>
      </c>
      <c r="E21" s="8">
        <v>164</v>
      </c>
      <c r="G21" s="11">
        <v>0.66777596624148849</v>
      </c>
      <c r="H21" s="12">
        <v>1.2999999999999999E-2</v>
      </c>
      <c r="I21" s="12">
        <v>8.3287628922839335E-2</v>
      </c>
      <c r="J21" s="25">
        <v>1.1999999999999999E-3</v>
      </c>
      <c r="K21" s="12">
        <v>5.7970000000000001E-2</v>
      </c>
      <c r="L21" s="25">
        <v>9.8999999999999999E-4</v>
      </c>
      <c r="M21" s="11">
        <v>0.19596</v>
      </c>
      <c r="O21" s="14">
        <v>519.35927512912565</v>
      </c>
      <c r="P21" s="14">
        <v>7.6</v>
      </c>
      <c r="Q21" s="14">
        <v>515.71647443647919</v>
      </c>
      <c r="R21" s="14">
        <v>7.2</v>
      </c>
      <c r="S21" s="8">
        <v>526</v>
      </c>
      <c r="T21" s="8">
        <v>36</v>
      </c>
      <c r="V21" s="14">
        <v>515.49592770251422</v>
      </c>
      <c r="W21" s="14">
        <v>7.2876923757351681</v>
      </c>
      <c r="Y21" s="11">
        <v>0.83513856367565764</v>
      </c>
      <c r="Z21" s="7">
        <v>355</v>
      </c>
      <c r="AA21" s="28">
        <f t="shared" si="0"/>
        <v>160.49592770251422</v>
      </c>
      <c r="AB21" s="7">
        <f t="shared" si="1"/>
        <v>6.4303797658931093E-3</v>
      </c>
      <c r="AC21" s="7">
        <f t="shared" si="2"/>
        <v>4.907195830689088E-2</v>
      </c>
      <c r="AE21" s="40">
        <v>515.49592770251422</v>
      </c>
      <c r="AF21" s="41">
        <v>7.2876923757351681</v>
      </c>
      <c r="AH21" s="8" t="s">
        <v>25</v>
      </c>
    </row>
    <row r="22" spans="1:34" x14ac:dyDescent="0.2">
      <c r="A22" s="7" t="s">
        <v>659</v>
      </c>
      <c r="C22" s="8">
        <v>74</v>
      </c>
      <c r="D22" s="8">
        <v>53</v>
      </c>
      <c r="E22" s="8">
        <v>42</v>
      </c>
      <c r="G22" s="11">
        <v>0.6833509158914356</v>
      </c>
      <c r="H22" s="12">
        <v>2.1999999999999999E-2</v>
      </c>
      <c r="I22" s="12">
        <v>8.3974334932803846E-2</v>
      </c>
      <c r="J22" s="25">
        <v>2E-3</v>
      </c>
      <c r="K22" s="12">
        <v>5.9900000000000002E-2</v>
      </c>
      <c r="L22" s="25">
        <v>1.1000000000000001E-3</v>
      </c>
      <c r="M22" s="11">
        <v>0.75027999999999995</v>
      </c>
      <c r="O22" s="14">
        <v>528.7976845698638</v>
      </c>
      <c r="P22" s="14">
        <v>13</v>
      </c>
      <c r="Q22" s="14">
        <v>519.8016211179139</v>
      </c>
      <c r="R22" s="14">
        <v>12</v>
      </c>
      <c r="S22" s="8">
        <v>598</v>
      </c>
      <c r="T22" s="8">
        <v>41</v>
      </c>
      <c r="V22" s="14">
        <v>518.38876374725692</v>
      </c>
      <c r="W22" s="14">
        <v>12.087506703000285</v>
      </c>
      <c r="Y22" s="11">
        <v>0.83541287608385062</v>
      </c>
      <c r="Z22" s="7">
        <v>355</v>
      </c>
      <c r="AA22" s="28">
        <f t="shared" si="0"/>
        <v>163.38876374725692</v>
      </c>
      <c r="AB22" s="7">
        <f t="shared" si="1"/>
        <v>6.5462832323202411E-3</v>
      </c>
      <c r="AC22" s="7">
        <f t="shared" si="2"/>
        <v>5.6171859485200315E-2</v>
      </c>
      <c r="AE22" s="40">
        <v>518.38876374725692</v>
      </c>
      <c r="AF22" s="41">
        <v>12.087506703000285</v>
      </c>
      <c r="AH22" s="8" t="s">
        <v>25</v>
      </c>
    </row>
    <row r="23" spans="1:34" x14ac:dyDescent="0.2">
      <c r="A23" s="7" t="s">
        <v>660</v>
      </c>
      <c r="C23" s="8">
        <v>143</v>
      </c>
      <c r="D23" s="8">
        <v>152</v>
      </c>
      <c r="E23" s="8">
        <v>121</v>
      </c>
      <c r="G23" s="11">
        <v>0.69503212812889614</v>
      </c>
      <c r="H23" s="12">
        <v>8.9999999999999993E-3</v>
      </c>
      <c r="I23" s="12">
        <v>8.6132553821263766E-2</v>
      </c>
      <c r="J23" s="25">
        <v>1E-3</v>
      </c>
      <c r="K23" s="12">
        <v>5.8700000000000002E-2</v>
      </c>
      <c r="L23" s="25">
        <v>5.8E-4</v>
      </c>
      <c r="M23" s="11">
        <v>0.67259000000000002</v>
      </c>
      <c r="O23" s="14">
        <v>535.81935858363499</v>
      </c>
      <c r="P23" s="14">
        <v>5.3</v>
      </c>
      <c r="Q23" s="14">
        <v>532.62382587629679</v>
      </c>
      <c r="R23" s="14">
        <v>6</v>
      </c>
      <c r="S23" s="8">
        <v>555</v>
      </c>
      <c r="T23" s="8">
        <v>22</v>
      </c>
      <c r="V23" s="14">
        <v>532.20652087344979</v>
      </c>
      <c r="W23" s="14">
        <v>6.0482312612726066</v>
      </c>
      <c r="Y23" s="11">
        <v>0.83627572117036797</v>
      </c>
      <c r="Z23" s="7">
        <v>355</v>
      </c>
      <c r="AA23" s="28">
        <f t="shared" si="0"/>
        <v>177.20652087344979</v>
      </c>
      <c r="AB23" s="7">
        <f t="shared" si="1"/>
        <v>7.0999011783094345E-3</v>
      </c>
      <c r="AC23" s="7">
        <f t="shared" si="2"/>
        <v>6.3330565059396104E-2</v>
      </c>
      <c r="AE23" s="40">
        <v>532.20652087344979</v>
      </c>
      <c r="AF23" s="41">
        <v>6.0482312612726066</v>
      </c>
      <c r="AH23" s="8" t="s">
        <v>25</v>
      </c>
    </row>
    <row r="24" spans="1:34" x14ac:dyDescent="0.2">
      <c r="A24" s="7" t="s">
        <v>661</v>
      </c>
      <c r="C24" s="8">
        <v>92</v>
      </c>
      <c r="D24" s="8">
        <v>76</v>
      </c>
      <c r="E24" s="8">
        <v>64</v>
      </c>
      <c r="G24" s="11">
        <v>0.68821808765704418</v>
      </c>
      <c r="H24" s="12">
        <v>1.0999999999999999E-2</v>
      </c>
      <c r="I24" s="12">
        <v>8.6309135366683207E-2</v>
      </c>
      <c r="J24" s="25">
        <v>8.0999999999999996E-4</v>
      </c>
      <c r="K24" s="12">
        <v>5.8099999999999999E-2</v>
      </c>
      <c r="L24" s="25">
        <v>5.9000000000000003E-4</v>
      </c>
      <c r="M24" s="11">
        <v>0.92444999999999999</v>
      </c>
      <c r="O24" s="14">
        <v>531.72928535033031</v>
      </c>
      <c r="P24" s="14">
        <v>6.3</v>
      </c>
      <c r="Q24" s="14">
        <v>533.67178751951371</v>
      </c>
      <c r="R24" s="14">
        <v>4.8</v>
      </c>
      <c r="S24" s="8">
        <v>533</v>
      </c>
      <c r="T24" s="8">
        <v>22</v>
      </c>
      <c r="V24" s="14">
        <v>533.67422051396329</v>
      </c>
      <c r="W24" s="14">
        <v>4.9081306873501687</v>
      </c>
      <c r="Y24" s="11">
        <v>0.83634636588140898</v>
      </c>
      <c r="Z24" s="7">
        <v>355</v>
      </c>
      <c r="AA24" s="28">
        <f t="shared" si="0"/>
        <v>178.67422051396329</v>
      </c>
      <c r="AB24" s="7">
        <f t="shared" si="1"/>
        <v>7.1587055741957903E-3</v>
      </c>
      <c r="AC24" s="7">
        <f t="shared" si="2"/>
        <v>7.0617429569834425E-2</v>
      </c>
      <c r="AE24" s="40">
        <v>533.67422051396329</v>
      </c>
      <c r="AF24" s="41">
        <v>4.9081306873501687</v>
      </c>
      <c r="AH24" s="8" t="s">
        <v>25</v>
      </c>
    </row>
    <row r="25" spans="1:34" x14ac:dyDescent="0.2">
      <c r="A25" s="7" t="s">
        <v>662</v>
      </c>
      <c r="C25" s="8">
        <v>43</v>
      </c>
      <c r="D25" s="8">
        <v>10</v>
      </c>
      <c r="E25" s="8">
        <v>6</v>
      </c>
      <c r="G25" s="11">
        <v>0.74370384578498128</v>
      </c>
      <c r="H25" s="12">
        <v>1.7000000000000001E-2</v>
      </c>
      <c r="I25" s="12">
        <v>8.7309764124060066E-2</v>
      </c>
      <c r="J25" s="25">
        <v>1.1000000000000001E-3</v>
      </c>
      <c r="K25" s="12">
        <v>6.2300000000000001E-2</v>
      </c>
      <c r="L25" s="25">
        <v>1.2999999999999999E-3</v>
      </c>
      <c r="M25" s="11">
        <v>0.38156000000000001</v>
      </c>
      <c r="O25" s="14">
        <v>564.56465235336282</v>
      </c>
      <c r="P25" s="14">
        <v>9.3000000000000007</v>
      </c>
      <c r="Q25" s="14">
        <v>539.60702103240135</v>
      </c>
      <c r="R25" s="14">
        <v>6.5</v>
      </c>
      <c r="S25" s="8">
        <v>677</v>
      </c>
      <c r="T25" s="8">
        <v>44</v>
      </c>
      <c r="V25" s="14">
        <v>536.87294098063171</v>
      </c>
      <c r="W25" s="14">
        <v>6.6646659885216666</v>
      </c>
      <c r="Y25" s="11">
        <v>0.83674682365303799</v>
      </c>
      <c r="Z25" s="7">
        <v>355</v>
      </c>
      <c r="AA25" s="28">
        <f t="shared" si="0"/>
        <v>181.87294098063171</v>
      </c>
      <c r="AB25" s="7">
        <f t="shared" si="1"/>
        <v>7.2868645104383232E-3</v>
      </c>
      <c r="AC25" s="7">
        <f t="shared" si="2"/>
        <v>7.8101678750988279E-2</v>
      </c>
      <c r="AE25" s="40">
        <v>536.87294098063171</v>
      </c>
      <c r="AF25" s="41">
        <v>6.6646659885216666</v>
      </c>
      <c r="AH25" s="8" t="s">
        <v>25</v>
      </c>
    </row>
    <row r="26" spans="1:34" x14ac:dyDescent="0.2">
      <c r="A26" s="7" t="s">
        <v>663</v>
      </c>
      <c r="C26" s="8">
        <v>152</v>
      </c>
      <c r="D26" s="8">
        <v>106</v>
      </c>
      <c r="E26" s="8">
        <v>87</v>
      </c>
      <c r="G26" s="11">
        <v>0.70379303730699139</v>
      </c>
      <c r="H26" s="12">
        <v>0.01</v>
      </c>
      <c r="I26" s="12">
        <v>8.7702167558325508E-2</v>
      </c>
      <c r="J26" s="25">
        <v>9.7000000000000005E-4</v>
      </c>
      <c r="K26" s="12">
        <v>5.8520000000000003E-2</v>
      </c>
      <c r="L26" s="25">
        <v>5.5000000000000003E-4</v>
      </c>
      <c r="M26" s="11">
        <v>0.83953999999999995</v>
      </c>
      <c r="O26" s="14">
        <v>541.05393110744035</v>
      </c>
      <c r="P26" s="14">
        <v>6</v>
      </c>
      <c r="Q26" s="14">
        <v>541.9330727237566</v>
      </c>
      <c r="R26" s="14">
        <v>5.7</v>
      </c>
      <c r="S26" s="8">
        <v>549</v>
      </c>
      <c r="T26" s="8">
        <v>20</v>
      </c>
      <c r="V26" s="14">
        <v>541.79946740583171</v>
      </c>
      <c r="W26" s="14">
        <v>5.8635830206661597</v>
      </c>
      <c r="Y26" s="11">
        <v>0.83690392978263306</v>
      </c>
      <c r="Z26" s="7">
        <v>355</v>
      </c>
      <c r="AA26" s="28">
        <f t="shared" si="0"/>
        <v>186.79946740583171</v>
      </c>
      <c r="AB26" s="7">
        <f t="shared" si="1"/>
        <v>7.4842491811538507E-3</v>
      </c>
      <c r="AC26" s="7">
        <f t="shared" si="2"/>
        <v>8.5861519389819341E-2</v>
      </c>
      <c r="AE26" s="40">
        <v>541.79946740583171</v>
      </c>
      <c r="AF26" s="41">
        <v>5.8635830206661597</v>
      </c>
      <c r="AH26" s="8" t="s">
        <v>25</v>
      </c>
    </row>
    <row r="27" spans="1:34" ht="13.5" thickBot="1" x14ac:dyDescent="0.25">
      <c r="A27" s="7" t="s">
        <v>664</v>
      </c>
      <c r="C27" s="8">
        <v>51</v>
      </c>
      <c r="D27" s="8">
        <v>48</v>
      </c>
      <c r="E27" s="8">
        <v>38</v>
      </c>
      <c r="G27" s="11">
        <v>0.71936798695693871</v>
      </c>
      <c r="H27" s="12">
        <v>2.7E-2</v>
      </c>
      <c r="I27" s="12">
        <v>8.8977478719688197E-2</v>
      </c>
      <c r="J27" s="25">
        <v>1.5E-3</v>
      </c>
      <c r="K27" s="12">
        <v>5.9700000000000003E-2</v>
      </c>
      <c r="L27" s="25">
        <v>1.2999999999999999E-3</v>
      </c>
      <c r="M27" s="11">
        <v>0.82072000000000001</v>
      </c>
      <c r="O27" s="14">
        <v>550.29372377075947</v>
      </c>
      <c r="P27" s="14">
        <v>16</v>
      </c>
      <c r="Q27" s="14">
        <v>549.48694948461275</v>
      </c>
      <c r="R27" s="14">
        <v>8.8000000000000007</v>
      </c>
      <c r="S27" s="8">
        <v>589</v>
      </c>
      <c r="T27" s="8">
        <v>46</v>
      </c>
      <c r="V27" s="14">
        <v>548.67795798913994</v>
      </c>
      <c r="W27" s="14">
        <v>9.074662434497295</v>
      </c>
      <c r="Y27" s="11">
        <v>0.83741477284165877</v>
      </c>
      <c r="Z27" s="7">
        <v>355</v>
      </c>
      <c r="AA27" s="28">
        <f t="shared" si="0"/>
        <v>193.67795798913994</v>
      </c>
      <c r="AB27" s="7">
        <f t="shared" si="1"/>
        <v>7.759840638831058E-3</v>
      </c>
      <c r="AC27" s="7">
        <f t="shared" si="2"/>
        <v>9.4045004077590505E-2</v>
      </c>
      <c r="AE27" s="42">
        <v>548.67795798913994</v>
      </c>
      <c r="AF27" s="43">
        <v>9.074662434497295</v>
      </c>
      <c r="AH27" s="8" t="s">
        <v>25</v>
      </c>
    </row>
    <row r="28" spans="1:34" x14ac:dyDescent="0.2">
      <c r="A28" s="7" t="s">
        <v>665</v>
      </c>
      <c r="C28" s="8">
        <v>62</v>
      </c>
      <c r="D28" s="8">
        <v>13</v>
      </c>
      <c r="E28" s="8">
        <v>8</v>
      </c>
      <c r="G28" s="11">
        <v>0.74779227006809246</v>
      </c>
      <c r="H28" s="12">
        <v>9.4000000000000004E-3</v>
      </c>
      <c r="I28" s="12">
        <v>9.0753104259739287E-2</v>
      </c>
      <c r="J28" s="25">
        <v>9.2000000000000003E-4</v>
      </c>
      <c r="K28" s="12">
        <v>5.9859999999999997E-2</v>
      </c>
      <c r="L28" s="25">
        <v>5.8E-4</v>
      </c>
      <c r="M28" s="11">
        <v>0.88532</v>
      </c>
      <c r="O28" s="14">
        <v>566.94261211114315</v>
      </c>
      <c r="P28" s="14">
        <v>5.4</v>
      </c>
      <c r="Q28" s="14">
        <v>559.9895503883937</v>
      </c>
      <c r="R28" s="14">
        <v>5.4</v>
      </c>
      <c r="S28" s="8">
        <v>598</v>
      </c>
      <c r="T28" s="8">
        <v>21</v>
      </c>
      <c r="V28" s="14">
        <v>559.25169501956066</v>
      </c>
      <c r="W28" s="14">
        <v>5.547892691163085</v>
      </c>
      <c r="Y28" s="11">
        <v>0.83812665441544265</v>
      </c>
      <c r="Z28" s="7">
        <v>355</v>
      </c>
      <c r="AA28" s="28">
        <f t="shared" si="0"/>
        <v>204.25169501956066</v>
      </c>
      <c r="AB28" s="7">
        <f t="shared" si="1"/>
        <v>8.183484687771166E-3</v>
      </c>
      <c r="AC28" s="7">
        <f t="shared" si="2"/>
        <v>0.10227689436018597</v>
      </c>
      <c r="AE28" s="38">
        <v>559.25169501956066</v>
      </c>
      <c r="AF28" s="39">
        <v>5.547892691163085</v>
      </c>
      <c r="AG28" s="46" t="s">
        <v>1124</v>
      </c>
      <c r="AH28" s="8" t="s">
        <v>25</v>
      </c>
    </row>
    <row r="29" spans="1:34" x14ac:dyDescent="0.2">
      <c r="A29" s="7" t="s">
        <v>666</v>
      </c>
      <c r="C29" s="8">
        <v>43</v>
      </c>
      <c r="D29" s="8">
        <v>76</v>
      </c>
      <c r="E29" s="8">
        <v>59</v>
      </c>
      <c r="G29" s="11">
        <v>0.76511940155365876</v>
      </c>
      <c r="H29" s="12">
        <v>1.0999999999999999E-2</v>
      </c>
      <c r="I29" s="12">
        <v>9.1076837093008289E-2</v>
      </c>
      <c r="J29" s="25">
        <v>6.4000000000000005E-4</v>
      </c>
      <c r="K29" s="12">
        <v>6.0909999999999999E-2</v>
      </c>
      <c r="L29" s="25">
        <v>7.6999999999999996E-4</v>
      </c>
      <c r="M29" s="11">
        <v>0.56589999999999996</v>
      </c>
      <c r="O29" s="14">
        <v>576.95927065299384</v>
      </c>
      <c r="P29" s="14">
        <v>6.3</v>
      </c>
      <c r="Q29" s="14">
        <v>561.90254635875931</v>
      </c>
      <c r="R29" s="14">
        <v>3.8</v>
      </c>
      <c r="S29" s="8">
        <v>634</v>
      </c>
      <c r="T29" s="8">
        <v>27</v>
      </c>
      <c r="V29" s="14">
        <v>560.4598508564095</v>
      </c>
      <c r="W29" s="14">
        <v>3.8815000923294782</v>
      </c>
      <c r="Y29" s="11">
        <v>0.83825652397627004</v>
      </c>
      <c r="Z29" s="7">
        <v>355</v>
      </c>
      <c r="AA29" s="28">
        <f t="shared" si="0"/>
        <v>205.4598508564095</v>
      </c>
      <c r="AB29" s="7">
        <f t="shared" si="1"/>
        <v>8.2318902825954682E-3</v>
      </c>
      <c r="AC29" s="7">
        <f t="shared" si="2"/>
        <v>0.11067582629573185</v>
      </c>
      <c r="AE29" s="40">
        <v>560.4598508564095</v>
      </c>
      <c r="AF29" s="41">
        <v>3.8815000923294782</v>
      </c>
      <c r="AH29" s="8" t="s">
        <v>25</v>
      </c>
    </row>
    <row r="30" spans="1:34" x14ac:dyDescent="0.2">
      <c r="A30" s="7" t="s">
        <v>667</v>
      </c>
      <c r="C30" s="8">
        <v>60</v>
      </c>
      <c r="D30" s="8">
        <v>34</v>
      </c>
      <c r="E30" s="8">
        <v>19</v>
      </c>
      <c r="G30" s="11">
        <v>0.82352546274096095</v>
      </c>
      <c r="H30" s="12">
        <v>2.7E-2</v>
      </c>
      <c r="I30" s="12">
        <v>9.2244237309947963E-2</v>
      </c>
      <c r="J30" s="25">
        <v>8.7000000000000001E-4</v>
      </c>
      <c r="K30" s="12">
        <v>6.4899999999999999E-2</v>
      </c>
      <c r="L30" s="25">
        <v>2E-3</v>
      </c>
      <c r="M30" s="11">
        <v>0.12901000000000001</v>
      </c>
      <c r="O30" s="14">
        <v>610.01339780973615</v>
      </c>
      <c r="P30" s="14">
        <v>14</v>
      </c>
      <c r="Q30" s="14">
        <v>568.79621501801034</v>
      </c>
      <c r="R30" s="14">
        <v>5.0999999999999996</v>
      </c>
      <c r="S30" s="8">
        <v>760</v>
      </c>
      <c r="T30" s="8">
        <v>63</v>
      </c>
      <c r="V30" s="14">
        <v>564.62904552784005</v>
      </c>
      <c r="W30" s="14">
        <v>5.3880605450328485</v>
      </c>
      <c r="Y30" s="11">
        <v>0.83872504345553012</v>
      </c>
      <c r="Z30" s="7">
        <v>355</v>
      </c>
      <c r="AA30" s="28">
        <f t="shared" si="0"/>
        <v>209.62904552784005</v>
      </c>
      <c r="AB30" s="7">
        <f t="shared" si="1"/>
        <v>8.3989319355458718E-3</v>
      </c>
      <c r="AC30" s="7">
        <f t="shared" si="2"/>
        <v>0.11915364410806084</v>
      </c>
      <c r="AE30" s="40">
        <v>564.62904552784005</v>
      </c>
      <c r="AF30" s="41">
        <v>5.3880605450328485</v>
      </c>
      <c r="AH30" s="8" t="s">
        <v>25</v>
      </c>
    </row>
    <row r="31" spans="1:34" x14ac:dyDescent="0.2">
      <c r="A31" s="7" t="s">
        <v>668</v>
      </c>
      <c r="C31" s="8">
        <v>76</v>
      </c>
      <c r="D31" s="8">
        <v>57</v>
      </c>
      <c r="E31" s="8">
        <v>45</v>
      </c>
      <c r="G31" s="11">
        <v>0.75051788625683324</v>
      </c>
      <c r="H31" s="12">
        <v>1.2E-2</v>
      </c>
      <c r="I31" s="12">
        <v>9.2018605335245335E-2</v>
      </c>
      <c r="J31" s="25">
        <v>1.6999999999999999E-3</v>
      </c>
      <c r="K31" s="12">
        <v>6.0229999999999999E-2</v>
      </c>
      <c r="L31" s="25">
        <v>7.5000000000000002E-4</v>
      </c>
      <c r="M31" s="11">
        <v>0.89839000000000002</v>
      </c>
      <c r="O31" s="14">
        <v>568.52483033883459</v>
      </c>
      <c r="P31" s="14">
        <v>7</v>
      </c>
      <c r="Q31" s="14">
        <v>567.46439987338977</v>
      </c>
      <c r="R31" s="14">
        <v>10</v>
      </c>
      <c r="S31" s="8">
        <v>610</v>
      </c>
      <c r="T31" s="8">
        <v>27</v>
      </c>
      <c r="V31" s="14">
        <v>566.59795909715797</v>
      </c>
      <c r="W31" s="14">
        <v>10.227184241281904</v>
      </c>
      <c r="Y31" s="11">
        <v>0.8386344646331636</v>
      </c>
      <c r="Z31" s="7">
        <v>355</v>
      </c>
      <c r="AA31" s="28">
        <f t="shared" si="0"/>
        <v>211.59795909715797</v>
      </c>
      <c r="AB31" s="7">
        <f t="shared" si="1"/>
        <v>8.4778178123289995E-3</v>
      </c>
      <c r="AC31" s="7">
        <f t="shared" si="2"/>
        <v>0.12798523042073917</v>
      </c>
      <c r="AE31" s="40">
        <v>566.59795909715797</v>
      </c>
      <c r="AF31" s="41">
        <v>10.227184241281904</v>
      </c>
      <c r="AH31" s="8" t="s">
        <v>25</v>
      </c>
    </row>
    <row r="32" spans="1:34" x14ac:dyDescent="0.2">
      <c r="A32" s="7" t="s">
        <v>669</v>
      </c>
      <c r="C32" s="8">
        <v>148</v>
      </c>
      <c r="D32" s="8">
        <v>240</v>
      </c>
      <c r="E32" s="8">
        <v>183</v>
      </c>
      <c r="G32" s="11">
        <v>0.78458808861609286</v>
      </c>
      <c r="H32" s="12">
        <v>1.0999999999999999E-2</v>
      </c>
      <c r="I32" s="12">
        <v>9.3598029158163717E-2</v>
      </c>
      <c r="J32" s="25">
        <v>6.7000000000000002E-4</v>
      </c>
      <c r="K32" s="12">
        <v>6.114E-2</v>
      </c>
      <c r="L32" s="25">
        <v>7.9000000000000001E-4</v>
      </c>
      <c r="M32" s="11">
        <v>0.68574000000000002</v>
      </c>
      <c r="O32" s="14">
        <v>588.09730001699586</v>
      </c>
      <c r="P32" s="14">
        <v>6.7</v>
      </c>
      <c r="Q32" s="14">
        <v>576.78133290114113</v>
      </c>
      <c r="R32" s="14">
        <v>3.9</v>
      </c>
      <c r="S32" s="8">
        <v>642</v>
      </c>
      <c r="T32" s="8">
        <v>28</v>
      </c>
      <c r="V32" s="14">
        <v>575.42767145048504</v>
      </c>
      <c r="W32" s="14">
        <v>4.0580694978931193</v>
      </c>
      <c r="Y32" s="11">
        <v>0.83926876395168526</v>
      </c>
      <c r="Z32" s="7">
        <v>355</v>
      </c>
      <c r="AA32" s="28">
        <f t="shared" si="0"/>
        <v>220.42767145048504</v>
      </c>
      <c r="AB32" s="7">
        <f t="shared" si="1"/>
        <v>8.8315863126783162E-3</v>
      </c>
      <c r="AC32" s="7">
        <f t="shared" si="2"/>
        <v>0.1381683768957104</v>
      </c>
      <c r="AE32" s="40">
        <v>575.42767145048504</v>
      </c>
      <c r="AF32" s="41">
        <v>4.0580694978931193</v>
      </c>
      <c r="AH32" s="8" t="s">
        <v>25</v>
      </c>
    </row>
    <row r="33" spans="1:34" x14ac:dyDescent="0.2">
      <c r="A33" s="7" t="s">
        <v>670</v>
      </c>
      <c r="C33" s="8">
        <v>36</v>
      </c>
      <c r="D33" s="8">
        <v>40</v>
      </c>
      <c r="E33" s="8">
        <v>29</v>
      </c>
      <c r="G33" s="11">
        <v>0.86538313992519422</v>
      </c>
      <c r="H33" s="12">
        <v>1.7999999999999999E-2</v>
      </c>
      <c r="I33" s="12">
        <v>9.946446050043202E-2</v>
      </c>
      <c r="J33" s="25">
        <v>8.8000000000000003E-4</v>
      </c>
      <c r="K33" s="12">
        <v>6.2979999999999994E-2</v>
      </c>
      <c r="L33" s="25">
        <v>8.7000000000000001E-4</v>
      </c>
      <c r="M33" s="11">
        <v>0.66195000000000004</v>
      </c>
      <c r="O33" s="14">
        <v>633.05728684947508</v>
      </c>
      <c r="P33" s="14">
        <v>9.9</v>
      </c>
      <c r="Q33" s="14">
        <v>611.26966744158506</v>
      </c>
      <c r="R33" s="14">
        <v>5.2</v>
      </c>
      <c r="S33" s="8">
        <v>712</v>
      </c>
      <c r="T33" s="8">
        <v>32</v>
      </c>
      <c r="V33" s="14">
        <v>609.16127817205222</v>
      </c>
      <c r="W33" s="14">
        <v>5.2931483678900229</v>
      </c>
      <c r="Y33" s="11">
        <v>0.84162976931118039</v>
      </c>
      <c r="Z33" s="7">
        <v>355</v>
      </c>
      <c r="AA33" s="28">
        <f t="shared" si="0"/>
        <v>254.16127817205222</v>
      </c>
      <c r="AB33" s="7">
        <f t="shared" si="1"/>
        <v>1.0183146474971228E-2</v>
      </c>
      <c r="AC33" s="7">
        <f t="shared" si="2"/>
        <v>0.14855081282524712</v>
      </c>
      <c r="AE33" s="40">
        <v>609.16127817205222</v>
      </c>
      <c r="AF33" s="41">
        <v>5.2931483678900229</v>
      </c>
      <c r="AH33" s="8" t="s">
        <v>25</v>
      </c>
    </row>
    <row r="34" spans="1:34" x14ac:dyDescent="0.2">
      <c r="A34" s="7" t="s">
        <v>671</v>
      </c>
      <c r="C34" s="8">
        <v>57</v>
      </c>
      <c r="D34" s="8">
        <v>88</v>
      </c>
      <c r="E34" s="8">
        <v>61</v>
      </c>
      <c r="G34" s="11">
        <v>0.86733000863143761</v>
      </c>
      <c r="H34" s="12">
        <v>2.1000000000000001E-2</v>
      </c>
      <c r="I34" s="12">
        <v>0.10045527917195227</v>
      </c>
      <c r="J34" s="25">
        <v>1.5E-3</v>
      </c>
      <c r="K34" s="12">
        <v>6.4199999999999993E-2</v>
      </c>
      <c r="L34" s="25">
        <v>1.4E-3</v>
      </c>
      <c r="M34" s="11">
        <v>0.29065999999999997</v>
      </c>
      <c r="O34" s="14">
        <v>634.11647226866785</v>
      </c>
      <c r="P34" s="14">
        <v>10</v>
      </c>
      <c r="Q34" s="14">
        <v>617.07645016432411</v>
      </c>
      <c r="R34" s="14">
        <v>8.6</v>
      </c>
      <c r="S34" s="8">
        <v>747</v>
      </c>
      <c r="T34" s="8">
        <v>46</v>
      </c>
      <c r="V34" s="14">
        <v>614.13534612080161</v>
      </c>
      <c r="W34" s="14">
        <v>8.9986349990658301</v>
      </c>
      <c r="Y34" s="11">
        <v>0.84202931396968517</v>
      </c>
      <c r="Z34" s="7">
        <v>355</v>
      </c>
      <c r="AA34" s="28">
        <f t="shared" si="0"/>
        <v>259.13534612080161</v>
      </c>
      <c r="AB34" s="7">
        <f t="shared" si="1"/>
        <v>1.0382435929536712E-2</v>
      </c>
      <c r="AC34" s="7">
        <f t="shared" si="2"/>
        <v>0.1595736015833977</v>
      </c>
      <c r="AE34" s="40">
        <v>614.13534612080161</v>
      </c>
      <c r="AF34" s="41">
        <v>8.9986349990658301</v>
      </c>
      <c r="AH34" s="8" t="s">
        <v>25</v>
      </c>
    </row>
    <row r="35" spans="1:34" x14ac:dyDescent="0.2">
      <c r="A35" s="7" t="s">
        <v>672</v>
      </c>
      <c r="C35" s="8">
        <v>34</v>
      </c>
      <c r="D35" s="8">
        <v>50</v>
      </c>
      <c r="E35" s="8">
        <v>32</v>
      </c>
      <c r="G35" s="11">
        <v>0.86051596815958564</v>
      </c>
      <c r="H35" s="12">
        <v>3.1E-2</v>
      </c>
      <c r="I35" s="12">
        <v>0.10280969977754489</v>
      </c>
      <c r="J35" s="25">
        <v>2.0999999999999999E-3</v>
      </c>
      <c r="K35" s="12">
        <v>6.1699999999999998E-2</v>
      </c>
      <c r="L35" s="25">
        <v>1.2999999999999999E-3</v>
      </c>
      <c r="M35" s="11">
        <v>0.75339999999999996</v>
      </c>
      <c r="O35" s="14">
        <v>630.40447935478494</v>
      </c>
      <c r="P35" s="14">
        <v>17</v>
      </c>
      <c r="Q35" s="14">
        <v>630.85379996540439</v>
      </c>
      <c r="R35" s="14">
        <v>12</v>
      </c>
      <c r="S35" s="8">
        <v>661</v>
      </c>
      <c r="T35" s="8">
        <v>47</v>
      </c>
      <c r="V35" s="14">
        <v>630.11792024969304</v>
      </c>
      <c r="W35" s="14">
        <v>12.574522822030724</v>
      </c>
      <c r="Y35" s="11">
        <v>0.84297962569385776</v>
      </c>
      <c r="Z35" s="7">
        <v>355</v>
      </c>
      <c r="AA35" s="28">
        <f t="shared" si="0"/>
        <v>275.11792024969304</v>
      </c>
      <c r="AB35" s="7">
        <f t="shared" si="1"/>
        <v>1.1022788758150569E-2</v>
      </c>
      <c r="AC35" s="7">
        <f t="shared" si="2"/>
        <v>0.17068074591204144</v>
      </c>
      <c r="AE35" s="40">
        <v>630.11792024969304</v>
      </c>
      <c r="AF35" s="41">
        <v>12.574522822030724</v>
      </c>
      <c r="AH35" s="8" t="s">
        <v>25</v>
      </c>
    </row>
    <row r="36" spans="1:34" x14ac:dyDescent="0.2">
      <c r="A36" s="7" t="s">
        <v>673</v>
      </c>
      <c r="C36" s="8">
        <v>46</v>
      </c>
      <c r="D36" s="8">
        <v>49</v>
      </c>
      <c r="E36" s="8">
        <v>34</v>
      </c>
      <c r="G36" s="11">
        <v>0.87414404910328958</v>
      </c>
      <c r="H36" s="12">
        <v>0.02</v>
      </c>
      <c r="I36" s="12">
        <v>0.10320210321181034</v>
      </c>
      <c r="J36" s="25">
        <v>1.8E-3</v>
      </c>
      <c r="K36" s="12">
        <v>6.2E-2</v>
      </c>
      <c r="L36" s="25">
        <v>1E-3</v>
      </c>
      <c r="M36" s="11">
        <v>0.85533000000000003</v>
      </c>
      <c r="O36" s="14">
        <v>637.8149444548435</v>
      </c>
      <c r="P36" s="14">
        <v>10</v>
      </c>
      <c r="Q36" s="14">
        <v>633.14716493018705</v>
      </c>
      <c r="R36" s="14">
        <v>11</v>
      </c>
      <c r="S36" s="8">
        <v>670</v>
      </c>
      <c r="T36" s="8">
        <v>35</v>
      </c>
      <c r="V36" s="14">
        <v>632.22335197162431</v>
      </c>
      <c r="W36" s="14">
        <v>10.765692600420069</v>
      </c>
      <c r="Y36" s="11">
        <v>0.84313813368487478</v>
      </c>
      <c r="Z36" s="7">
        <v>355</v>
      </c>
      <c r="AA36" s="28">
        <f t="shared" si="0"/>
        <v>277.22335197162431</v>
      </c>
      <c r="AB36" s="7">
        <f t="shared" si="1"/>
        <v>1.110714432864374E-2</v>
      </c>
      <c r="AC36" s="7">
        <f t="shared" si="2"/>
        <v>0.18307665436160489</v>
      </c>
      <c r="AE36" s="40">
        <v>632.22335197162431</v>
      </c>
      <c r="AF36" s="41">
        <v>10.765692600420069</v>
      </c>
      <c r="AH36" s="8" t="s">
        <v>25</v>
      </c>
    </row>
    <row r="37" spans="1:34" x14ac:dyDescent="0.2">
      <c r="A37" s="7" t="s">
        <v>674</v>
      </c>
      <c r="C37" s="8">
        <v>74</v>
      </c>
      <c r="D37" s="8">
        <v>8</v>
      </c>
      <c r="E37" s="8">
        <v>4</v>
      </c>
      <c r="G37" s="11">
        <v>0.91989546370000952</v>
      </c>
      <c r="H37" s="12">
        <v>2.1000000000000001E-2</v>
      </c>
      <c r="I37" s="12">
        <v>0.10849954957439376</v>
      </c>
      <c r="J37" s="25">
        <v>2.3E-3</v>
      </c>
      <c r="K37" s="12">
        <v>6.1269999999999998E-2</v>
      </c>
      <c r="L37" s="25">
        <v>7.6000000000000004E-4</v>
      </c>
      <c r="M37" s="11">
        <v>0.86114000000000002</v>
      </c>
      <c r="O37" s="14">
        <v>662.30465407714382</v>
      </c>
      <c r="P37" s="14">
        <v>11</v>
      </c>
      <c r="Q37" s="14">
        <v>664.02800152268628</v>
      </c>
      <c r="R37" s="14">
        <v>14</v>
      </c>
      <c r="S37" s="8">
        <v>647</v>
      </c>
      <c r="T37" s="8">
        <v>26</v>
      </c>
      <c r="V37" s="14">
        <v>664.38963152385509</v>
      </c>
      <c r="W37" s="14">
        <v>13.714799337304406</v>
      </c>
      <c r="Y37" s="11">
        <v>0.84528140560781517</v>
      </c>
      <c r="Z37" s="7">
        <v>355</v>
      </c>
      <c r="AA37" s="28">
        <f t="shared" si="0"/>
        <v>309.38963152385509</v>
      </c>
      <c r="AB37" s="7">
        <f t="shared" si="1"/>
        <v>1.2395908449563463E-2</v>
      </c>
      <c r="AC37" s="7">
        <f t="shared" si="2"/>
        <v>0.19666211939712031</v>
      </c>
      <c r="AE37" s="40">
        <v>664.38963152385509</v>
      </c>
      <c r="AF37" s="41">
        <v>13.714799337304406</v>
      </c>
    </row>
    <row r="38" spans="1:34" x14ac:dyDescent="0.2">
      <c r="A38" s="7" t="s">
        <v>675</v>
      </c>
      <c r="C38" s="8">
        <v>273</v>
      </c>
      <c r="D38" s="8">
        <v>302</v>
      </c>
      <c r="E38" s="8">
        <v>119</v>
      </c>
      <c r="G38" s="11">
        <v>1.5127169847511268</v>
      </c>
      <c r="H38" s="12">
        <v>4.8000000000000001E-2</v>
      </c>
      <c r="I38" s="12">
        <v>0.11840773628959608</v>
      </c>
      <c r="J38" s="25">
        <v>2.8E-3</v>
      </c>
      <c r="K38" s="12">
        <v>9.4E-2</v>
      </c>
      <c r="L38" s="25">
        <v>2E-3</v>
      </c>
      <c r="M38" s="11">
        <v>0.76009000000000004</v>
      </c>
      <c r="O38" s="14">
        <v>935.53803294532599</v>
      </c>
      <c r="P38" s="14">
        <v>19</v>
      </c>
      <c r="Q38" s="14">
        <v>721.3924883593412</v>
      </c>
      <c r="R38" s="14">
        <v>16</v>
      </c>
      <c r="S38" s="8">
        <v>1505</v>
      </c>
      <c r="T38" s="8">
        <v>41</v>
      </c>
      <c r="V38" s="14">
        <v>694.07978899008026</v>
      </c>
      <c r="W38" s="14">
        <v>16.055658208154412</v>
      </c>
      <c r="Y38" s="11">
        <v>0.84930700938404813</v>
      </c>
      <c r="Z38" s="7">
        <v>355</v>
      </c>
      <c r="AA38" s="28">
        <f t="shared" si="0"/>
        <v>339.07978899008026</v>
      </c>
      <c r="AB38" s="7">
        <f t="shared" si="1"/>
        <v>1.3585465035515418E-2</v>
      </c>
      <c r="AC38" s="7">
        <f t="shared" si="2"/>
        <v>0.21393139100620295</v>
      </c>
      <c r="AE38" s="40">
        <v>694.07978899008026</v>
      </c>
      <c r="AF38" s="41">
        <v>16.055658208154412</v>
      </c>
      <c r="AH38" s="8" t="s">
        <v>25</v>
      </c>
    </row>
    <row r="39" spans="1:34" x14ac:dyDescent="0.2">
      <c r="A39" s="7" t="s">
        <v>676</v>
      </c>
      <c r="C39" s="8">
        <v>123</v>
      </c>
      <c r="D39" s="8">
        <v>219</v>
      </c>
      <c r="E39" s="8">
        <v>138</v>
      </c>
      <c r="G39" s="11">
        <v>1.2459959719957803</v>
      </c>
      <c r="H39" s="12">
        <v>2.5999999999999999E-2</v>
      </c>
      <c r="I39" s="12">
        <v>0.13057224275182466</v>
      </c>
      <c r="J39" s="25">
        <v>2.3999999999999998E-3</v>
      </c>
      <c r="K39" s="12">
        <v>7.077E-2</v>
      </c>
      <c r="L39" s="25">
        <v>8.4000000000000003E-4</v>
      </c>
      <c r="M39" s="11">
        <v>0.75478999999999996</v>
      </c>
      <c r="O39" s="14">
        <v>821.5962460296056</v>
      </c>
      <c r="P39" s="14">
        <v>12</v>
      </c>
      <c r="Q39" s="14">
        <v>791.12918006197094</v>
      </c>
      <c r="R39" s="14">
        <v>13</v>
      </c>
      <c r="S39" s="8">
        <v>950</v>
      </c>
      <c r="T39" s="8">
        <v>25</v>
      </c>
      <c r="V39" s="14">
        <v>786.02396258884994</v>
      </c>
      <c r="W39" s="14">
        <v>14.034546027055338</v>
      </c>
      <c r="Y39" s="11">
        <v>0.85427886745501003</v>
      </c>
      <c r="Z39" s="7">
        <v>355</v>
      </c>
      <c r="AA39" s="28">
        <f t="shared" si="0"/>
        <v>431.02396258884994</v>
      </c>
      <c r="AB39" s="7">
        <f t="shared" si="1"/>
        <v>1.7269271609082641E-2</v>
      </c>
      <c r="AC39" s="7">
        <f t="shared" si="2"/>
        <v>0.23253434656494087</v>
      </c>
      <c r="AE39" s="40">
        <v>786.02396258884994</v>
      </c>
      <c r="AF39" s="41">
        <v>14.034546027055338</v>
      </c>
      <c r="AH39" s="8" t="s">
        <v>25</v>
      </c>
    </row>
    <row r="40" spans="1:34" x14ac:dyDescent="0.2">
      <c r="A40" s="7" t="s">
        <v>677</v>
      </c>
      <c r="C40" s="8">
        <v>306</v>
      </c>
      <c r="D40" s="8">
        <v>886</v>
      </c>
      <c r="E40" s="8">
        <v>488</v>
      </c>
      <c r="G40" s="11">
        <v>1.2674115277644578</v>
      </c>
      <c r="H40" s="12">
        <v>1.7000000000000001E-2</v>
      </c>
      <c r="I40" s="12">
        <v>0.13586968911440811</v>
      </c>
      <c r="J40" s="25">
        <v>1.6999999999999999E-3</v>
      </c>
      <c r="K40" s="12">
        <v>6.8409999999999999E-2</v>
      </c>
      <c r="L40" s="25">
        <v>6.4999999999999997E-4</v>
      </c>
      <c r="M40" s="11">
        <v>0.92523999999999995</v>
      </c>
      <c r="O40" s="14">
        <v>831.23205028380733</v>
      </c>
      <c r="P40" s="14">
        <v>7.4</v>
      </c>
      <c r="Q40" s="14">
        <v>821.26416394919602</v>
      </c>
      <c r="R40" s="14">
        <v>9.6999999999999993</v>
      </c>
      <c r="S40" s="8">
        <v>880</v>
      </c>
      <c r="T40" s="8">
        <v>20</v>
      </c>
      <c r="V40" s="14">
        <v>819.31139669922823</v>
      </c>
      <c r="W40" s="14">
        <v>9.9556818051985143</v>
      </c>
      <c r="Y40" s="11">
        <v>0.85645399711046066</v>
      </c>
      <c r="Z40" s="7">
        <v>355</v>
      </c>
      <c r="AA40" s="28">
        <f t="shared" si="0"/>
        <v>464.31139669922823</v>
      </c>
      <c r="AB40" s="7">
        <f t="shared" si="1"/>
        <v>1.8602955558737918E-2</v>
      </c>
      <c r="AC40" s="7">
        <f t="shared" si="2"/>
        <v>0.25239203505839514</v>
      </c>
      <c r="AE40" s="40">
        <v>819.31139669922823</v>
      </c>
      <c r="AF40" s="41">
        <v>9.9556818051985143</v>
      </c>
      <c r="AH40" s="8" t="s">
        <v>25</v>
      </c>
    </row>
    <row r="41" spans="1:34" x14ac:dyDescent="0.2">
      <c r="A41" s="7" t="s">
        <v>678</v>
      </c>
      <c r="C41" s="8">
        <v>68</v>
      </c>
      <c r="D41" s="8">
        <v>110</v>
      </c>
      <c r="E41" s="8">
        <v>57</v>
      </c>
      <c r="G41" s="11">
        <v>1.3180301141267863</v>
      </c>
      <c r="H41" s="12">
        <v>0.02</v>
      </c>
      <c r="I41" s="12">
        <v>0.14126523633555788</v>
      </c>
      <c r="J41" s="25">
        <v>1.8E-3</v>
      </c>
      <c r="K41" s="12">
        <v>6.8589999999999998E-2</v>
      </c>
      <c r="L41" s="25">
        <v>6.8999999999999997E-4</v>
      </c>
      <c r="M41" s="11">
        <v>0.89771000000000001</v>
      </c>
      <c r="O41" s="14">
        <v>853.65054197059544</v>
      </c>
      <c r="P41" s="14">
        <v>8.6</v>
      </c>
      <c r="Q41" s="14">
        <v>851.81307594373834</v>
      </c>
      <c r="R41" s="14">
        <v>10</v>
      </c>
      <c r="S41" s="8">
        <v>885</v>
      </c>
      <c r="T41" s="8">
        <v>21</v>
      </c>
      <c r="V41" s="14">
        <v>850.62829145625631</v>
      </c>
      <c r="W41" s="14">
        <v>10.521564016807247</v>
      </c>
      <c r="Y41" s="11">
        <v>0.85867550722955699</v>
      </c>
      <c r="Z41" s="7">
        <v>355</v>
      </c>
      <c r="AA41" s="28">
        <f t="shared" si="0"/>
        <v>495.62829145625631</v>
      </c>
      <c r="AB41" s="7">
        <f t="shared" si="1"/>
        <v>1.9857688493454258E-2</v>
      </c>
      <c r="AC41" s="7">
        <f t="shared" si="2"/>
        <v>0.27323581079499437</v>
      </c>
      <c r="AE41" s="40">
        <v>850.62829145625631</v>
      </c>
      <c r="AF41" s="41">
        <v>10.521564016807247</v>
      </c>
      <c r="AH41" s="8" t="s">
        <v>25</v>
      </c>
    </row>
    <row r="42" spans="1:34" x14ac:dyDescent="0.2">
      <c r="A42" s="7" t="s">
        <v>679</v>
      </c>
      <c r="C42" s="8">
        <v>38</v>
      </c>
      <c r="D42" s="8">
        <v>168</v>
      </c>
      <c r="E42" s="8">
        <v>69</v>
      </c>
      <c r="G42" s="11">
        <v>1.5214778939292222</v>
      </c>
      <c r="H42" s="12">
        <v>5.5E-2</v>
      </c>
      <c r="I42" s="12">
        <v>0.14695508613240671</v>
      </c>
      <c r="J42" s="25">
        <v>5.1999999999999998E-3</v>
      </c>
      <c r="K42" s="12">
        <v>7.6499999999999999E-2</v>
      </c>
      <c r="L42" s="25">
        <v>1.6000000000000001E-3</v>
      </c>
      <c r="M42" s="11">
        <v>0.69479999999999997</v>
      </c>
      <c r="O42" s="14">
        <v>939.07213836053711</v>
      </c>
      <c r="P42" s="14">
        <v>22</v>
      </c>
      <c r="Q42" s="14">
        <v>883.87223009201966</v>
      </c>
      <c r="R42" s="14">
        <v>30</v>
      </c>
      <c r="S42" s="8">
        <v>1104</v>
      </c>
      <c r="T42" s="8">
        <v>41</v>
      </c>
      <c r="V42" s="14">
        <v>875.24005509167966</v>
      </c>
      <c r="W42" s="14">
        <v>30.029596690688766</v>
      </c>
      <c r="Y42" s="11">
        <v>0.86102476479307699</v>
      </c>
      <c r="Z42" s="7">
        <v>355</v>
      </c>
      <c r="AA42" s="28">
        <f t="shared" si="0"/>
        <v>520.24005509167966</v>
      </c>
      <c r="AB42" s="7">
        <f t="shared" si="1"/>
        <v>2.0843775736599252E-2</v>
      </c>
      <c r="AC42" s="7">
        <f t="shared" si="2"/>
        <v>0.29426774898887775</v>
      </c>
      <c r="AE42" s="40">
        <v>875.24005509167966</v>
      </c>
      <c r="AF42" s="41">
        <v>30.029596690688766</v>
      </c>
      <c r="AH42" s="8" t="s">
        <v>25</v>
      </c>
    </row>
    <row r="43" spans="1:34" x14ac:dyDescent="0.2">
      <c r="A43" s="7" t="s">
        <v>680</v>
      </c>
      <c r="C43" s="8">
        <v>51</v>
      </c>
      <c r="D43" s="8">
        <v>96</v>
      </c>
      <c r="E43" s="8">
        <v>47</v>
      </c>
      <c r="G43" s="11">
        <v>1.5068763786323967</v>
      </c>
      <c r="H43" s="12">
        <v>4.7E-2</v>
      </c>
      <c r="I43" s="12">
        <v>0.1475436912838049</v>
      </c>
      <c r="J43" s="25">
        <v>3.5999999999999999E-3</v>
      </c>
      <c r="K43" s="12">
        <v>7.5300000000000006E-2</v>
      </c>
      <c r="L43" s="25">
        <v>1.6000000000000001E-3</v>
      </c>
      <c r="M43" s="11">
        <v>0.64868000000000003</v>
      </c>
      <c r="O43" s="14">
        <v>933.17511040529121</v>
      </c>
      <c r="P43" s="14">
        <v>18</v>
      </c>
      <c r="Q43" s="14">
        <v>887.17961270317267</v>
      </c>
      <c r="R43" s="14">
        <v>20</v>
      </c>
      <c r="S43" s="8">
        <v>1072</v>
      </c>
      <c r="T43" s="8">
        <v>43</v>
      </c>
      <c r="V43" s="14">
        <v>879.9364041783665</v>
      </c>
      <c r="W43" s="14">
        <v>20.854071301954807</v>
      </c>
      <c r="Y43" s="11">
        <v>0.86126817253856269</v>
      </c>
      <c r="Z43" s="7">
        <v>355</v>
      </c>
      <c r="AA43" s="28">
        <f t="shared" si="0"/>
        <v>524.9364041783665</v>
      </c>
      <c r="AB43" s="7">
        <f t="shared" si="1"/>
        <v>2.1031938193883385E-2</v>
      </c>
      <c r="AC43" s="7">
        <f t="shared" si="2"/>
        <v>0.31701544346965488</v>
      </c>
      <c r="AE43" s="40">
        <v>879.9364041783665</v>
      </c>
      <c r="AF43" s="41">
        <v>20.854071301954807</v>
      </c>
    </row>
    <row r="44" spans="1:34" x14ac:dyDescent="0.2">
      <c r="A44" s="7" t="s">
        <v>681</v>
      </c>
      <c r="C44" s="8">
        <v>57</v>
      </c>
      <c r="D44" s="8">
        <v>221</v>
      </c>
      <c r="E44" s="8">
        <v>92</v>
      </c>
      <c r="G44" s="11">
        <v>1.781384866212717</v>
      </c>
      <c r="H44" s="12">
        <v>7.0000000000000007E-2</v>
      </c>
      <c r="I44" s="12">
        <v>0.15647086941334362</v>
      </c>
      <c r="J44" s="25">
        <v>7.4999999999999997E-3</v>
      </c>
      <c r="K44" s="12">
        <v>8.2900000000000001E-2</v>
      </c>
      <c r="L44" s="25">
        <v>2.5999999999999999E-3</v>
      </c>
      <c r="M44" s="11">
        <v>0.48670000000000002</v>
      </c>
      <c r="O44" s="14">
        <v>1038.6850352635445</v>
      </c>
      <c r="P44" s="14">
        <v>25</v>
      </c>
      <c r="Q44" s="14">
        <v>937.13465783984338</v>
      </c>
      <c r="R44" s="14">
        <v>42</v>
      </c>
      <c r="S44" s="8">
        <v>1259</v>
      </c>
      <c r="T44" s="8">
        <v>60</v>
      </c>
      <c r="V44" s="14">
        <v>922.75998645526647</v>
      </c>
      <c r="W44" s="14">
        <v>42.884622860332811</v>
      </c>
      <c r="Y44" s="11">
        <v>0.86496849052469971</v>
      </c>
      <c r="Z44" s="7">
        <v>355</v>
      </c>
      <c r="AA44" s="28">
        <f t="shared" si="0"/>
        <v>567.75998645526647</v>
      </c>
      <c r="AB44" s="7">
        <f t="shared" si="1"/>
        <v>2.274769448077715E-2</v>
      </c>
      <c r="AC44" s="7">
        <f t="shared" si="2"/>
        <v>0.34151741210363579</v>
      </c>
      <c r="AE44" s="40">
        <v>922.75998645526647</v>
      </c>
      <c r="AF44" s="41">
        <v>42.884622860332811</v>
      </c>
    </row>
    <row r="45" spans="1:34" x14ac:dyDescent="0.2">
      <c r="A45" s="7" t="s">
        <v>682</v>
      </c>
      <c r="C45" s="8">
        <v>163</v>
      </c>
      <c r="D45" s="8">
        <v>225</v>
      </c>
      <c r="E45" s="8">
        <v>98</v>
      </c>
      <c r="G45" s="11">
        <v>1.6402368850100701</v>
      </c>
      <c r="H45" s="12">
        <v>2.8000000000000001E-2</v>
      </c>
      <c r="I45" s="12">
        <v>0.16225882006875883</v>
      </c>
      <c r="J45" s="25">
        <v>1.6000000000000001E-3</v>
      </c>
      <c r="K45" s="12">
        <v>7.3770000000000002E-2</v>
      </c>
      <c r="L45" s="25">
        <v>9.6000000000000002E-4</v>
      </c>
      <c r="M45" s="11">
        <v>0.84606000000000003</v>
      </c>
      <c r="O45" s="14">
        <v>985.80356633323322</v>
      </c>
      <c r="P45" s="14">
        <v>11</v>
      </c>
      <c r="Q45" s="14">
        <v>969.31745590769651</v>
      </c>
      <c r="R45" s="14">
        <v>9</v>
      </c>
      <c r="S45" s="8">
        <v>1034</v>
      </c>
      <c r="T45" s="8">
        <v>26</v>
      </c>
      <c r="V45" s="14">
        <v>966.54493663135815</v>
      </c>
      <c r="W45" s="14">
        <v>9.2829034801243484</v>
      </c>
      <c r="Y45" s="11">
        <v>0.86737612191129265</v>
      </c>
      <c r="Z45" s="7">
        <v>355</v>
      </c>
      <c r="AA45" s="28">
        <f t="shared" si="0"/>
        <v>611.54493663135815</v>
      </c>
      <c r="AB45" s="7">
        <f t="shared" si="1"/>
        <v>2.4501968633980898E-2</v>
      </c>
      <c r="AC45" s="7">
        <f t="shared" si="2"/>
        <v>0.36652236233853708</v>
      </c>
      <c r="AE45" s="40">
        <v>966.54493663135815</v>
      </c>
      <c r="AF45" s="41">
        <v>9.2829034801243484</v>
      </c>
    </row>
    <row r="46" spans="1:34" x14ac:dyDescent="0.2">
      <c r="A46" s="7" t="s">
        <v>683</v>
      </c>
      <c r="C46" s="8">
        <v>35</v>
      </c>
      <c r="D46" s="8">
        <v>77</v>
      </c>
      <c r="E46" s="8">
        <v>32</v>
      </c>
      <c r="G46" s="11">
        <v>1.7171381989066845</v>
      </c>
      <c r="H46" s="12">
        <v>3.9E-2</v>
      </c>
      <c r="I46" s="12">
        <v>0.1650056441086169</v>
      </c>
      <c r="J46" s="25">
        <v>2E-3</v>
      </c>
      <c r="K46" s="12">
        <v>7.6499999999999999E-2</v>
      </c>
      <c r="L46" s="25">
        <v>1.9E-3</v>
      </c>
      <c r="M46" s="11">
        <v>0.27972000000000002</v>
      </c>
      <c r="O46" s="14">
        <v>1014.9557736435049</v>
      </c>
      <c r="P46" s="14">
        <v>14</v>
      </c>
      <c r="Q46" s="14">
        <v>984.534612308492</v>
      </c>
      <c r="R46" s="14">
        <v>11</v>
      </c>
      <c r="S46" s="8">
        <v>1103</v>
      </c>
      <c r="T46" s="8">
        <v>48</v>
      </c>
      <c r="V46" s="14">
        <v>979.09886059789994</v>
      </c>
      <c r="W46" s="14">
        <v>11.693512789279055</v>
      </c>
      <c r="Y46" s="11">
        <v>0.86852103015472715</v>
      </c>
      <c r="Z46" s="7">
        <v>355</v>
      </c>
      <c r="AA46" s="28">
        <f t="shared" si="0"/>
        <v>624.09886059789994</v>
      </c>
      <c r="AB46" s="7">
        <f t="shared" si="1"/>
        <v>2.500495023490127E-2</v>
      </c>
      <c r="AC46" s="7">
        <f t="shared" si="2"/>
        <v>0.3932075020492678</v>
      </c>
      <c r="AE46" s="40">
        <v>979.09886059789994</v>
      </c>
      <c r="AF46" s="41">
        <v>11.693512789279055</v>
      </c>
    </row>
    <row r="47" spans="1:34" x14ac:dyDescent="0.2">
      <c r="A47" s="7" t="s">
        <v>684</v>
      </c>
      <c r="C47" s="8">
        <v>97</v>
      </c>
      <c r="D47" s="8">
        <v>285</v>
      </c>
      <c r="E47" s="8">
        <v>123</v>
      </c>
      <c r="G47" s="11">
        <v>1.81740193727822</v>
      </c>
      <c r="H47" s="12">
        <v>2.4E-2</v>
      </c>
      <c r="I47" s="12">
        <v>0.1723730185869505</v>
      </c>
      <c r="J47" s="25">
        <v>9.8999999999999999E-4</v>
      </c>
      <c r="K47" s="12">
        <v>7.6740000000000003E-2</v>
      </c>
      <c r="L47" s="25">
        <v>8.4999999999999995E-4</v>
      </c>
      <c r="M47" s="11">
        <v>0.63532</v>
      </c>
      <c r="O47" s="14">
        <v>1051.7491612488132</v>
      </c>
      <c r="P47" s="14">
        <v>8.4</v>
      </c>
      <c r="Q47" s="14">
        <v>1025.1727043406152</v>
      </c>
      <c r="R47" s="14">
        <v>5.4</v>
      </c>
      <c r="S47" s="8">
        <v>1114</v>
      </c>
      <c r="T47" s="8">
        <v>22</v>
      </c>
      <c r="V47" s="14">
        <v>1021.0347303997979</v>
      </c>
      <c r="W47" s="14">
        <v>5.7634793165246183</v>
      </c>
      <c r="Y47" s="11">
        <v>0.8715990303959994</v>
      </c>
      <c r="Z47" s="7">
        <v>355</v>
      </c>
      <c r="AA47" s="28">
        <f t="shared" si="0"/>
        <v>666.03473039979792</v>
      </c>
      <c r="AB47" s="7">
        <f t="shared" si="1"/>
        <v>2.6685139710730745E-2</v>
      </c>
      <c r="AC47" s="7">
        <f t="shared" si="2"/>
        <v>0.42041772447878711</v>
      </c>
      <c r="AE47" s="40">
        <v>1021.0347303997979</v>
      </c>
      <c r="AF47" s="41">
        <v>5.7634793165246183</v>
      </c>
    </row>
    <row r="48" spans="1:34" x14ac:dyDescent="0.2">
      <c r="A48" s="7" t="s">
        <v>685</v>
      </c>
      <c r="C48" s="8">
        <v>133</v>
      </c>
      <c r="D48" s="8">
        <v>90</v>
      </c>
      <c r="E48" s="8">
        <v>38</v>
      </c>
      <c r="G48" s="11">
        <v>1.7784645631533518</v>
      </c>
      <c r="H48" s="12">
        <v>1.7000000000000001E-2</v>
      </c>
      <c r="I48" s="12">
        <v>0.17422712481385472</v>
      </c>
      <c r="J48" s="25">
        <v>1E-3</v>
      </c>
      <c r="K48" s="12">
        <v>7.4749999999999997E-2</v>
      </c>
      <c r="L48" s="25">
        <v>6.0999999999999997E-4</v>
      </c>
      <c r="M48" s="11">
        <v>0.80266000000000004</v>
      </c>
      <c r="O48" s="14">
        <v>1037.6183781365082</v>
      </c>
      <c r="P48" s="14">
        <v>6.1</v>
      </c>
      <c r="Q48" s="14">
        <v>1035.3596458160409</v>
      </c>
      <c r="R48" s="14">
        <v>5.6</v>
      </c>
      <c r="S48" s="8">
        <v>1064</v>
      </c>
      <c r="T48" s="8">
        <v>17</v>
      </c>
      <c r="V48" s="14">
        <v>1034.1402764391648</v>
      </c>
      <c r="W48" s="14">
        <v>5.7850248741401495</v>
      </c>
      <c r="Y48" s="11">
        <v>0.87237528110819218</v>
      </c>
      <c r="Z48" s="7">
        <v>355</v>
      </c>
      <c r="AA48" s="28">
        <f t="shared" si="0"/>
        <v>679.14027643916484</v>
      </c>
      <c r="AB48" s="7">
        <f t="shared" si="1"/>
        <v>2.7210222429519287E-2</v>
      </c>
      <c r="AC48" s="7">
        <f t="shared" si="2"/>
        <v>0.44853463176338354</v>
      </c>
      <c r="AE48" s="40">
        <v>1034.1402764391648</v>
      </c>
      <c r="AF48" s="41">
        <v>5.7850248741401495</v>
      </c>
    </row>
    <row r="49" spans="1:32" x14ac:dyDescent="0.2">
      <c r="A49" s="7" t="s">
        <v>686</v>
      </c>
      <c r="C49" s="8">
        <v>18</v>
      </c>
      <c r="D49" s="8">
        <v>37</v>
      </c>
      <c r="E49" s="8">
        <v>15</v>
      </c>
      <c r="G49" s="11">
        <v>1.8612064831686965</v>
      </c>
      <c r="H49" s="12">
        <v>3.2000000000000001E-2</v>
      </c>
      <c r="I49" s="12">
        <v>0.17854356259077453</v>
      </c>
      <c r="J49" s="25">
        <v>2E-3</v>
      </c>
      <c r="K49" s="12">
        <v>7.6399999999999996E-2</v>
      </c>
      <c r="L49" s="25">
        <v>1.1000000000000001E-3</v>
      </c>
      <c r="M49" s="11">
        <v>0.1643</v>
      </c>
      <c r="O49" s="14">
        <v>1067.4147160897624</v>
      </c>
      <c r="P49" s="14">
        <v>11</v>
      </c>
      <c r="Q49" s="14">
        <v>1059.0131000766007</v>
      </c>
      <c r="R49" s="14">
        <v>11</v>
      </c>
      <c r="S49" s="8">
        <v>1105</v>
      </c>
      <c r="T49" s="8">
        <v>28</v>
      </c>
      <c r="V49" s="14">
        <v>1056.7702348937592</v>
      </c>
      <c r="W49" s="14">
        <v>11.520803048162264</v>
      </c>
      <c r="Y49" s="11">
        <v>0.87418491949544064</v>
      </c>
      <c r="Z49" s="7">
        <v>355</v>
      </c>
      <c r="AA49" s="28">
        <f t="shared" si="0"/>
        <v>701.77023489375915</v>
      </c>
      <c r="AB49" s="7">
        <f t="shared" si="1"/>
        <v>2.8116907284596426E-2</v>
      </c>
      <c r="AC49" s="7">
        <f t="shared" si="2"/>
        <v>0.47672744808910561</v>
      </c>
      <c r="AE49" s="40">
        <v>1056.7702348937592</v>
      </c>
      <c r="AF49" s="41">
        <v>11.520803048162264</v>
      </c>
    </row>
    <row r="50" spans="1:32" x14ac:dyDescent="0.2">
      <c r="A50" s="7" t="s">
        <v>687</v>
      </c>
      <c r="C50" s="8">
        <v>143</v>
      </c>
      <c r="D50" s="8">
        <v>231</v>
      </c>
      <c r="E50" s="8">
        <v>97</v>
      </c>
      <c r="G50" s="11">
        <v>1.8115613311594898</v>
      </c>
      <c r="H50" s="12">
        <v>2.5000000000000001E-2</v>
      </c>
      <c r="I50" s="12">
        <v>0.17834736087364181</v>
      </c>
      <c r="J50" s="25">
        <v>2E-3</v>
      </c>
      <c r="K50" s="12">
        <v>7.4039999999999995E-2</v>
      </c>
      <c r="L50" s="25">
        <v>6.8999999999999997E-4</v>
      </c>
      <c r="M50" s="11">
        <v>0.97780999999999996</v>
      </c>
      <c r="O50" s="14">
        <v>1049.6420398059624</v>
      </c>
      <c r="P50" s="14">
        <v>9</v>
      </c>
      <c r="Q50" s="14">
        <v>1057.9398238191311</v>
      </c>
      <c r="R50" s="14">
        <v>11</v>
      </c>
      <c r="S50" s="8">
        <v>1042</v>
      </c>
      <c r="T50" s="8">
        <v>19</v>
      </c>
      <c r="V50" s="14">
        <v>1058.6648495852726</v>
      </c>
      <c r="W50" s="14">
        <v>11.501463073306212</v>
      </c>
      <c r="Y50" s="11">
        <v>0.87410258807980157</v>
      </c>
      <c r="Z50" s="7">
        <v>355</v>
      </c>
      <c r="AA50" s="28">
        <f t="shared" si="0"/>
        <v>703.66484958527258</v>
      </c>
      <c r="AB50" s="7">
        <f t="shared" si="1"/>
        <v>2.8192816325722091E-2</v>
      </c>
      <c r="AC50" s="7">
        <f t="shared" si="2"/>
        <v>0.50530981665617669</v>
      </c>
      <c r="AE50" s="40">
        <v>1058.6648495852726</v>
      </c>
      <c r="AF50" s="41">
        <v>11.501463073306212</v>
      </c>
    </row>
    <row r="51" spans="1:32" x14ac:dyDescent="0.2">
      <c r="A51" s="7" t="s">
        <v>688</v>
      </c>
      <c r="C51" s="8">
        <v>193</v>
      </c>
      <c r="D51" s="8">
        <v>223</v>
      </c>
      <c r="E51" s="8">
        <v>92</v>
      </c>
      <c r="G51" s="11">
        <v>1.8806751702311306</v>
      </c>
      <c r="H51" s="12">
        <v>6.0999999999999999E-2</v>
      </c>
      <c r="I51" s="12">
        <v>0.18050557976210171</v>
      </c>
      <c r="J51" s="25">
        <v>5.3E-3</v>
      </c>
      <c r="K51" s="12">
        <v>7.6090000000000005E-2</v>
      </c>
      <c r="L51" s="25">
        <v>7.7999999999999999E-4</v>
      </c>
      <c r="M51" s="11">
        <v>0.97245000000000004</v>
      </c>
      <c r="O51" s="14">
        <v>1074.3003510996646</v>
      </c>
      <c r="P51" s="14">
        <v>22</v>
      </c>
      <c r="Q51" s="14">
        <v>1069.7360460364891</v>
      </c>
      <c r="R51" s="14">
        <v>29</v>
      </c>
      <c r="S51" s="8">
        <v>1097</v>
      </c>
      <c r="T51" s="8">
        <v>20</v>
      </c>
      <c r="V51" s="14">
        <v>1068.3876887705283</v>
      </c>
      <c r="W51" s="14">
        <v>30.316365131561724</v>
      </c>
      <c r="Y51" s="11">
        <v>0.8750086240056999</v>
      </c>
      <c r="Z51" s="7">
        <v>355</v>
      </c>
      <c r="AA51" s="28">
        <f t="shared" si="0"/>
        <v>713.38768877052826</v>
      </c>
      <c r="AB51" s="7">
        <f t="shared" si="1"/>
        <v>2.8582368567071085E-2</v>
      </c>
      <c r="AC51" s="7">
        <f t="shared" si="2"/>
        <v>0.53391547311586651</v>
      </c>
      <c r="AE51" s="40">
        <v>1068.3876887705283</v>
      </c>
      <c r="AF51" s="41">
        <v>30.316365131561724</v>
      </c>
    </row>
    <row r="52" spans="1:32" x14ac:dyDescent="0.2">
      <c r="A52" s="7" t="s">
        <v>689</v>
      </c>
      <c r="C52" s="8">
        <v>25</v>
      </c>
      <c r="D52" s="8">
        <v>82</v>
      </c>
      <c r="E52" s="8">
        <v>34</v>
      </c>
      <c r="G52" s="11">
        <v>1.8777548671717657</v>
      </c>
      <c r="H52" s="12">
        <v>2.8000000000000001E-2</v>
      </c>
      <c r="I52" s="12">
        <v>0.18050557976210171</v>
      </c>
      <c r="J52" s="25">
        <v>1.6000000000000001E-3</v>
      </c>
      <c r="K52" s="12">
        <v>7.5639999999999999E-2</v>
      </c>
      <c r="L52" s="25">
        <v>9.7000000000000005E-4</v>
      </c>
      <c r="M52" s="11">
        <v>0.81672999999999996</v>
      </c>
      <c r="O52" s="14">
        <v>1073.2704778627585</v>
      </c>
      <c r="P52" s="14">
        <v>9.6</v>
      </c>
      <c r="Q52" s="14">
        <v>1069.7360460364891</v>
      </c>
      <c r="R52" s="14">
        <v>8.6999999999999993</v>
      </c>
      <c r="S52" s="8">
        <v>1090</v>
      </c>
      <c r="T52" s="8">
        <v>24</v>
      </c>
      <c r="V52" s="14">
        <v>1068.9689315689552</v>
      </c>
      <c r="W52" s="14">
        <v>9.2373926902177121</v>
      </c>
      <c r="Y52" s="11">
        <v>0.8750086240056999</v>
      </c>
      <c r="Z52" s="7">
        <v>355</v>
      </c>
      <c r="AA52" s="28">
        <f t="shared" si="0"/>
        <v>713.96893156895521</v>
      </c>
      <c r="AB52" s="7">
        <f t="shared" si="1"/>
        <v>2.8605656459689793E-2</v>
      </c>
      <c r="AC52" s="7">
        <f t="shared" si="2"/>
        <v>0.56265766400354233</v>
      </c>
      <c r="AE52" s="40">
        <v>1068.9689315689552</v>
      </c>
      <c r="AF52" s="41">
        <v>9.2373926902177121</v>
      </c>
    </row>
    <row r="53" spans="1:32" x14ac:dyDescent="0.2">
      <c r="A53" s="7" t="s">
        <v>690</v>
      </c>
      <c r="C53" s="8">
        <v>50</v>
      </c>
      <c r="D53" s="8">
        <v>119</v>
      </c>
      <c r="E53" s="8">
        <v>46</v>
      </c>
      <c r="G53" s="11">
        <v>1.9488155749496496</v>
      </c>
      <c r="H53" s="12">
        <v>4.2000000000000003E-2</v>
      </c>
      <c r="I53" s="12">
        <v>0.18168279006489804</v>
      </c>
      <c r="J53" s="25">
        <v>3.3E-3</v>
      </c>
      <c r="K53" s="12">
        <v>7.8200000000000006E-2</v>
      </c>
      <c r="L53" s="25">
        <v>1.1000000000000001E-3</v>
      </c>
      <c r="M53" s="11">
        <v>0.80084</v>
      </c>
      <c r="O53" s="14">
        <v>1098.0388787246259</v>
      </c>
      <c r="P53" s="14">
        <v>14</v>
      </c>
      <c r="Q53" s="14">
        <v>1076.1612625149496</v>
      </c>
      <c r="R53" s="14">
        <v>18</v>
      </c>
      <c r="S53" s="8">
        <v>1154</v>
      </c>
      <c r="T53" s="8">
        <v>27</v>
      </c>
      <c r="V53" s="14">
        <v>1072.3766960371092</v>
      </c>
      <c r="W53" s="14">
        <v>18.86720147758588</v>
      </c>
      <c r="Y53" s="11">
        <v>0.87550318590224763</v>
      </c>
      <c r="Z53" s="7">
        <v>355</v>
      </c>
      <c r="AA53" s="28">
        <f t="shared" si="0"/>
        <v>717.37669603710924</v>
      </c>
      <c r="AB53" s="7">
        <f t="shared" si="1"/>
        <v>2.8742190887675805E-2</v>
      </c>
      <c r="AC53" s="7">
        <f t="shared" si="2"/>
        <v>0.59157294232531532</v>
      </c>
      <c r="AE53" s="40">
        <v>1072.3766960371092</v>
      </c>
      <c r="AF53" s="41">
        <v>18.86720147758588</v>
      </c>
    </row>
    <row r="54" spans="1:32" x14ac:dyDescent="0.2">
      <c r="A54" s="7" t="s">
        <v>691</v>
      </c>
      <c r="C54" s="8">
        <v>31</v>
      </c>
      <c r="D54" s="8">
        <v>65</v>
      </c>
      <c r="E54" s="8">
        <v>27</v>
      </c>
      <c r="G54" s="11">
        <v>1.9108516351779035</v>
      </c>
      <c r="H54" s="12">
        <v>3.3000000000000002E-2</v>
      </c>
      <c r="I54" s="12">
        <v>0.18207519349916346</v>
      </c>
      <c r="J54" s="25">
        <v>1.8E-3</v>
      </c>
      <c r="K54" s="12">
        <v>7.6600000000000001E-2</v>
      </c>
      <c r="L54" s="25">
        <v>1E-3</v>
      </c>
      <c r="M54" s="11">
        <v>0.90305000000000002</v>
      </c>
      <c r="O54" s="14">
        <v>1084.8816535554638</v>
      </c>
      <c r="P54" s="14">
        <v>11</v>
      </c>
      <c r="Q54" s="14">
        <v>1078.301578997927</v>
      </c>
      <c r="R54" s="14">
        <v>9.8000000000000007</v>
      </c>
      <c r="S54" s="8">
        <v>1110</v>
      </c>
      <c r="T54" s="8">
        <v>27</v>
      </c>
      <c r="V54" s="14">
        <v>1076.6967874345764</v>
      </c>
      <c r="W54" s="14">
        <v>10.362697037668525</v>
      </c>
      <c r="Y54" s="11">
        <v>0.87566809613643082</v>
      </c>
      <c r="Z54" s="7">
        <v>355</v>
      </c>
      <c r="AA54" s="28">
        <f t="shared" si="0"/>
        <v>721.69678743457644</v>
      </c>
      <c r="AB54" s="7">
        <f t="shared" si="1"/>
        <v>2.8915278321773027E-2</v>
      </c>
      <c r="AC54" s="7">
        <f t="shared" si="2"/>
        <v>0.62162887819508283</v>
      </c>
      <c r="AE54" s="40">
        <v>1076.6967874345764</v>
      </c>
      <c r="AF54" s="41">
        <v>10.362697037668525</v>
      </c>
    </row>
    <row r="55" spans="1:32" x14ac:dyDescent="0.2">
      <c r="A55" s="7" t="s">
        <v>692</v>
      </c>
      <c r="C55" s="8">
        <v>26</v>
      </c>
      <c r="D55" s="8">
        <v>48</v>
      </c>
      <c r="E55" s="8">
        <v>18</v>
      </c>
      <c r="G55" s="11">
        <v>1.9916466864870046</v>
      </c>
      <c r="H55" s="12">
        <v>3.3000000000000002E-2</v>
      </c>
      <c r="I55" s="12">
        <v>0.18717643814461418</v>
      </c>
      <c r="J55" s="25">
        <v>2.2000000000000001E-3</v>
      </c>
      <c r="K55" s="12">
        <v>7.7090000000000006E-2</v>
      </c>
      <c r="L55" s="25">
        <v>9.1E-4</v>
      </c>
      <c r="M55" s="11">
        <v>0.89764999999999995</v>
      </c>
      <c r="O55" s="14">
        <v>1112.6810855179415</v>
      </c>
      <c r="P55" s="14">
        <v>11</v>
      </c>
      <c r="Q55" s="14">
        <v>1106.0612193890795</v>
      </c>
      <c r="R55" s="14">
        <v>12</v>
      </c>
      <c r="S55" s="8">
        <v>1122</v>
      </c>
      <c r="T55" s="8">
        <v>24</v>
      </c>
      <c r="V55" s="14">
        <v>1105.1664732107195</v>
      </c>
      <c r="W55" s="14">
        <v>12.60321071886275</v>
      </c>
      <c r="Y55" s="11">
        <v>0.87781446649109685</v>
      </c>
      <c r="Z55" s="7">
        <v>355</v>
      </c>
      <c r="AA55" s="28">
        <f t="shared" si="0"/>
        <v>750.16647321071946</v>
      </c>
      <c r="AB55" s="7">
        <f t="shared" si="1"/>
        <v>3.0055935869767483E-2</v>
      </c>
      <c r="AC55" s="7">
        <f t="shared" si="2"/>
        <v>0.652347524955736</v>
      </c>
      <c r="AE55" s="40">
        <v>1105.1664732107195</v>
      </c>
      <c r="AF55" s="41">
        <v>12.60321071886275</v>
      </c>
    </row>
    <row r="56" spans="1:32" x14ac:dyDescent="0.2">
      <c r="A56" s="7" t="s">
        <v>693</v>
      </c>
      <c r="C56" s="8">
        <v>18</v>
      </c>
      <c r="D56" s="8">
        <v>63</v>
      </c>
      <c r="E56" s="8">
        <v>19</v>
      </c>
      <c r="G56" s="11">
        <v>2.5698666922412969</v>
      </c>
      <c r="H56" s="12">
        <v>0.2</v>
      </c>
      <c r="I56" s="12">
        <v>0.19463210339565751</v>
      </c>
      <c r="J56" s="25">
        <v>3.8E-3</v>
      </c>
      <c r="K56" s="12">
        <v>9.5899999999999999E-2</v>
      </c>
      <c r="L56" s="25">
        <v>7.0000000000000001E-3</v>
      </c>
      <c r="M56" s="11">
        <v>0.30848999999999999</v>
      </c>
      <c r="O56" s="14">
        <v>1292.1036238873644</v>
      </c>
      <c r="P56" s="14">
        <v>56</v>
      </c>
      <c r="Q56" s="14">
        <v>1146.4191762553908</v>
      </c>
      <c r="R56" s="14">
        <v>21</v>
      </c>
      <c r="S56" s="8">
        <v>1530</v>
      </c>
      <c r="T56" s="8">
        <v>140</v>
      </c>
      <c r="V56" s="14">
        <v>1121.7070824909679</v>
      </c>
      <c r="W56" s="14">
        <v>23.249887284411958</v>
      </c>
      <c r="Y56" s="11">
        <v>0.88095979373281708</v>
      </c>
      <c r="Z56" s="7">
        <v>355</v>
      </c>
      <c r="AA56" s="28">
        <f t="shared" si="0"/>
        <v>766.70708249096788</v>
      </c>
      <c r="AB56" s="7">
        <f t="shared" si="1"/>
        <v>3.071864676065314E-2</v>
      </c>
      <c r="AC56" s="7">
        <f t="shared" si="2"/>
        <v>0.68373270175539869</v>
      </c>
      <c r="AE56" s="40">
        <v>1121.7070824909679</v>
      </c>
      <c r="AF56" s="41">
        <v>23.249887284411958</v>
      </c>
    </row>
    <row r="57" spans="1:32" x14ac:dyDescent="0.2">
      <c r="A57" s="7" t="s">
        <v>694</v>
      </c>
      <c r="C57" s="8">
        <v>50</v>
      </c>
      <c r="D57" s="8">
        <v>323</v>
      </c>
      <c r="E57" s="8">
        <v>121</v>
      </c>
      <c r="G57" s="11">
        <v>2.102618202742879</v>
      </c>
      <c r="H57" s="12">
        <v>4.2999999999999997E-2</v>
      </c>
      <c r="I57" s="12">
        <v>0.1936510948099939</v>
      </c>
      <c r="J57" s="25">
        <v>3.0000000000000001E-3</v>
      </c>
      <c r="K57" s="12">
        <v>7.9799999999999996E-2</v>
      </c>
      <c r="L57" s="25">
        <v>1.1999999999999999E-3</v>
      </c>
      <c r="M57" s="11">
        <v>0.81091000000000002</v>
      </c>
      <c r="O57" s="14">
        <v>1149.6637422579809</v>
      </c>
      <c r="P57" s="14">
        <v>14</v>
      </c>
      <c r="Q57" s="14">
        <v>1141.1233319268676</v>
      </c>
      <c r="R57" s="14">
        <v>16</v>
      </c>
      <c r="S57" s="8">
        <v>1189</v>
      </c>
      <c r="T57" s="8">
        <v>29</v>
      </c>
      <c r="V57" s="14">
        <v>1138.3430139362345</v>
      </c>
      <c r="W57" s="14">
        <v>17.109386334011703</v>
      </c>
      <c r="Y57" s="11">
        <v>0.88054537949338541</v>
      </c>
      <c r="Z57" s="7">
        <v>355</v>
      </c>
      <c r="AA57" s="28">
        <f t="shared" si="0"/>
        <v>783.34301393623446</v>
      </c>
      <c r="AB57" s="7">
        <f t="shared" si="1"/>
        <v>3.138517679966267E-2</v>
      </c>
      <c r="AC57" s="7">
        <f t="shared" si="2"/>
        <v>0.71658033180337255</v>
      </c>
      <c r="AE57" s="40">
        <v>1138.3430139362345</v>
      </c>
      <c r="AF57" s="41">
        <v>17.109386334011703</v>
      </c>
    </row>
    <row r="58" spans="1:32" x14ac:dyDescent="0.2">
      <c r="A58" s="7" t="s">
        <v>695</v>
      </c>
      <c r="C58" s="8">
        <v>45</v>
      </c>
      <c r="D58" s="8">
        <v>184</v>
      </c>
      <c r="E58" s="8">
        <v>66</v>
      </c>
      <c r="G58" s="11">
        <v>2.3450033566701829</v>
      </c>
      <c r="H58" s="12">
        <v>9.1999999999999998E-2</v>
      </c>
      <c r="I58" s="12">
        <v>0.20100865920247088</v>
      </c>
      <c r="J58" s="25">
        <v>3.7000000000000002E-3</v>
      </c>
      <c r="K58" s="12">
        <v>8.3500000000000005E-2</v>
      </c>
      <c r="L58" s="25">
        <v>1.4E-3</v>
      </c>
      <c r="M58" s="11">
        <v>0.41869000000000001</v>
      </c>
      <c r="O58" s="14">
        <v>1226.0422369584528</v>
      </c>
      <c r="P58" s="14">
        <v>25</v>
      </c>
      <c r="Q58" s="14">
        <v>1180.7365225823407</v>
      </c>
      <c r="R58" s="14">
        <v>20</v>
      </c>
      <c r="S58" s="8">
        <v>1279</v>
      </c>
      <c r="T58" s="8">
        <v>33</v>
      </c>
      <c r="V58" s="14">
        <v>1174.8444025562683</v>
      </c>
      <c r="W58" s="14">
        <v>20.978327444692706</v>
      </c>
      <c r="Y58" s="11">
        <v>0.8836575033981906</v>
      </c>
      <c r="Z58" s="7">
        <v>355</v>
      </c>
      <c r="AA58" s="28">
        <f t="shared" si="0"/>
        <v>819.84440255626828</v>
      </c>
      <c r="AB58" s="7">
        <f t="shared" si="1"/>
        <v>3.2847630047973898E-2</v>
      </c>
      <c r="AC58" s="7">
        <f t="shared" si="2"/>
        <v>0.75198709415999743</v>
      </c>
      <c r="AE58" s="40">
        <v>1174.8444025562683</v>
      </c>
      <c r="AF58" s="41">
        <v>20.978327444692706</v>
      </c>
    </row>
    <row r="59" spans="1:32" x14ac:dyDescent="0.2">
      <c r="A59" s="7" t="s">
        <v>696</v>
      </c>
      <c r="C59" s="8">
        <v>17</v>
      </c>
      <c r="D59" s="8">
        <v>41</v>
      </c>
      <c r="E59" s="8">
        <v>13</v>
      </c>
      <c r="G59" s="11">
        <v>2.6681835619065888</v>
      </c>
      <c r="H59" s="12">
        <v>6.5000000000000002E-2</v>
      </c>
      <c r="I59" s="12">
        <v>0.21376177081609765</v>
      </c>
      <c r="J59" s="25">
        <v>5.8999999999999999E-3</v>
      </c>
      <c r="K59" s="12">
        <v>8.8900000000000007E-2</v>
      </c>
      <c r="L59" s="25">
        <v>2.3999999999999998E-3</v>
      </c>
      <c r="M59" s="11">
        <v>0.40467999999999998</v>
      </c>
      <c r="O59" s="14">
        <v>1319.689899256073</v>
      </c>
      <c r="P59" s="14">
        <v>17</v>
      </c>
      <c r="Q59" s="14">
        <v>1248.8279675623658</v>
      </c>
      <c r="R59" s="14">
        <v>30</v>
      </c>
      <c r="S59" s="8">
        <v>1395</v>
      </c>
      <c r="T59" s="8">
        <v>48</v>
      </c>
      <c r="V59" s="14">
        <v>1238.7178173379173</v>
      </c>
      <c r="W59" s="14">
        <v>33.221823081621999</v>
      </c>
      <c r="Y59" s="11">
        <v>0.88907314112377067</v>
      </c>
      <c r="Z59" s="7">
        <v>355</v>
      </c>
      <c r="AA59" s="28">
        <f t="shared" si="0"/>
        <v>883.71781733791727</v>
      </c>
      <c r="AB59" s="7">
        <f t="shared" si="1"/>
        <v>3.5406762356624863E-2</v>
      </c>
      <c r="AC59" s="7">
        <f t="shared" si="2"/>
        <v>0.79129729859303133</v>
      </c>
      <c r="AE59" s="40">
        <v>1238.7178173379173</v>
      </c>
      <c r="AF59" s="41">
        <v>33.221823081621999</v>
      </c>
    </row>
    <row r="60" spans="1:32" x14ac:dyDescent="0.2">
      <c r="A60" s="7" t="s">
        <v>697</v>
      </c>
      <c r="C60" s="8">
        <v>15</v>
      </c>
      <c r="D60" s="8">
        <v>103</v>
      </c>
      <c r="E60" s="8">
        <v>33</v>
      </c>
      <c r="G60" s="11">
        <v>3.3680828618010934</v>
      </c>
      <c r="H60" s="12">
        <v>9.5000000000000001E-2</v>
      </c>
      <c r="I60" s="12">
        <v>0.23573636313496221</v>
      </c>
      <c r="J60" s="25">
        <v>4.4000000000000003E-3</v>
      </c>
      <c r="K60" s="12">
        <v>0.1046</v>
      </c>
      <c r="L60" s="25">
        <v>2E-3</v>
      </c>
      <c r="M60" s="11">
        <v>0.73131999999999997</v>
      </c>
      <c r="O60" s="14">
        <v>1497.0038162717472</v>
      </c>
      <c r="P60" s="14">
        <v>22</v>
      </c>
      <c r="Q60" s="14">
        <v>1364.4933946794915</v>
      </c>
      <c r="R60" s="14">
        <v>23</v>
      </c>
      <c r="S60" s="8">
        <v>1705</v>
      </c>
      <c r="T60" s="8">
        <v>34</v>
      </c>
      <c r="V60" s="14">
        <v>1336.1438761547229</v>
      </c>
      <c r="W60" s="14">
        <v>24.3370283872936</v>
      </c>
      <c r="Y60" s="11">
        <v>0.89846338147646543</v>
      </c>
      <c r="Z60" s="7">
        <v>355</v>
      </c>
      <c r="AA60" s="28">
        <f t="shared" si="0"/>
        <v>981.14387615472288</v>
      </c>
      <c r="AB60" s="7">
        <f t="shared" si="1"/>
        <v>3.9310204433033916E-2</v>
      </c>
      <c r="AC60" s="7">
        <f t="shared" si="2"/>
        <v>0.83551069951281753</v>
      </c>
      <c r="AE60" s="40">
        <v>1336.1438761547229</v>
      </c>
      <c r="AF60" s="41">
        <v>24.3370283872936</v>
      </c>
    </row>
    <row r="61" spans="1:32" x14ac:dyDescent="0.2">
      <c r="A61" s="7" t="s">
        <v>698</v>
      </c>
      <c r="C61" s="8">
        <v>29</v>
      </c>
      <c r="D61" s="8">
        <v>156</v>
      </c>
      <c r="E61" s="8">
        <v>46</v>
      </c>
      <c r="G61" s="11">
        <v>3.1928646782391863</v>
      </c>
      <c r="H61" s="12">
        <v>6.6000000000000003E-2</v>
      </c>
      <c r="I61" s="12">
        <v>0.2539831228283051</v>
      </c>
      <c r="J61" s="25">
        <v>3.5999999999999999E-3</v>
      </c>
      <c r="K61" s="12">
        <v>9.1859999999999997E-2</v>
      </c>
      <c r="L61" s="25">
        <v>9.6000000000000002E-4</v>
      </c>
      <c r="M61" s="11">
        <v>0.90285000000000004</v>
      </c>
      <c r="O61" s="14">
        <v>1455.4340198123705</v>
      </c>
      <c r="P61" s="14">
        <v>16</v>
      </c>
      <c r="Q61" s="14">
        <v>1458.9845830816898</v>
      </c>
      <c r="R61" s="14">
        <v>18</v>
      </c>
      <c r="S61" s="8">
        <v>1464</v>
      </c>
      <c r="T61" s="8">
        <v>20</v>
      </c>
      <c r="V61" s="14">
        <v>1458.5228176012261</v>
      </c>
      <c r="W61" s="14">
        <v>20.117684018557977</v>
      </c>
      <c r="Y61" s="11">
        <v>0.9063109029458839</v>
      </c>
      <c r="Z61" s="7">
        <v>355</v>
      </c>
      <c r="AA61" s="28">
        <f t="shared" si="0"/>
        <v>1103.5228176012261</v>
      </c>
      <c r="AB61" s="7">
        <f t="shared" si="1"/>
        <v>4.4213400919786171E-2</v>
      </c>
      <c r="AC61" s="7">
        <f t="shared" si="2"/>
        <v>0.88758435835656291</v>
      </c>
      <c r="AE61" s="40">
        <v>1458.5228176012261</v>
      </c>
      <c r="AF61" s="41">
        <v>20.117684018557977</v>
      </c>
    </row>
    <row r="62" spans="1:32" x14ac:dyDescent="0.2">
      <c r="A62" s="7" t="s">
        <v>699</v>
      </c>
      <c r="C62" s="8">
        <v>23</v>
      </c>
      <c r="D62" s="8">
        <v>150</v>
      </c>
      <c r="E62" s="8">
        <v>39</v>
      </c>
      <c r="G62" s="11">
        <v>4.1117867075860746</v>
      </c>
      <c r="H62" s="12">
        <v>6.0999999999999999E-2</v>
      </c>
      <c r="I62" s="12">
        <v>0.29283106282058352</v>
      </c>
      <c r="J62" s="25">
        <v>2.8999999999999998E-3</v>
      </c>
      <c r="K62" s="12">
        <v>0.1022</v>
      </c>
      <c r="L62" s="25">
        <v>1.1000000000000001E-3</v>
      </c>
      <c r="M62" s="11">
        <v>0.96014999999999995</v>
      </c>
      <c r="O62" s="14">
        <v>1656.6471973768901</v>
      </c>
      <c r="P62" s="14">
        <v>12</v>
      </c>
      <c r="Q62" s="14">
        <v>1655.6611510013679</v>
      </c>
      <c r="R62" s="14">
        <v>14</v>
      </c>
      <c r="S62" s="8">
        <v>1665</v>
      </c>
      <c r="T62" s="8">
        <v>20</v>
      </c>
      <c r="V62" s="14">
        <v>1654.7070918455117</v>
      </c>
      <c r="W62" s="14">
        <v>16.159854152850261</v>
      </c>
      <c r="Y62" s="11">
        <v>0.92313880425325068</v>
      </c>
      <c r="Z62" s="7">
        <v>355</v>
      </c>
      <c r="AA62" s="28">
        <f t="shared" si="0"/>
        <v>1299.7070918455117</v>
      </c>
      <c r="AB62" s="7">
        <f t="shared" si="1"/>
        <v>5.2073658843745423E-2</v>
      </c>
      <c r="AC62" s="7">
        <f t="shared" si="2"/>
        <v>0.94256754498909756</v>
      </c>
      <c r="AE62" s="40">
        <v>1654.7070918455117</v>
      </c>
      <c r="AF62" s="41">
        <v>16.159854152850261</v>
      </c>
    </row>
    <row r="63" spans="1:32" x14ac:dyDescent="0.2">
      <c r="A63" s="7" t="s">
        <v>700</v>
      </c>
      <c r="C63" s="8">
        <v>40</v>
      </c>
      <c r="D63" s="8">
        <v>194</v>
      </c>
      <c r="E63" s="8">
        <v>49</v>
      </c>
      <c r="G63" s="11">
        <v>4.284084588088616</v>
      </c>
      <c r="H63" s="12">
        <v>6.3E-2</v>
      </c>
      <c r="I63" s="12">
        <v>0.30578037615134296</v>
      </c>
      <c r="J63" s="25">
        <v>2.8999999999999998E-3</v>
      </c>
      <c r="K63" s="12">
        <v>0.1017</v>
      </c>
      <c r="L63" s="25">
        <v>1.1000000000000001E-3</v>
      </c>
      <c r="M63" s="11">
        <v>0.79103999999999997</v>
      </c>
      <c r="O63" s="14">
        <v>1690.3075543237471</v>
      </c>
      <c r="P63" s="14">
        <v>12</v>
      </c>
      <c r="Q63" s="14">
        <v>1719.9087925108884</v>
      </c>
      <c r="R63" s="14">
        <v>14</v>
      </c>
      <c r="S63" s="8">
        <v>1659</v>
      </c>
      <c r="T63" s="8">
        <v>23</v>
      </c>
      <c r="V63" s="14">
        <v>1727.3260317275362</v>
      </c>
      <c r="W63" s="14">
        <v>16.233050066759326</v>
      </c>
      <c r="Y63" s="11">
        <v>0.9287748801582083</v>
      </c>
      <c r="Z63" s="7">
        <v>355</v>
      </c>
      <c r="AA63" s="28">
        <f t="shared" si="0"/>
        <v>1372.3260317275362</v>
      </c>
      <c r="AB63" s="7">
        <f t="shared" si="1"/>
        <v>5.4983186632534695E-2</v>
      </c>
      <c r="AC63" s="7">
        <f t="shared" si="2"/>
        <v>1</v>
      </c>
      <c r="AE63" s="40">
        <v>1727.3260317275362</v>
      </c>
      <c r="AF63" s="41">
        <v>16.233050066759326</v>
      </c>
    </row>
    <row r="64" spans="1:32" ht="13.5" thickBot="1" x14ac:dyDescent="0.25">
      <c r="A64" s="7" t="s">
        <v>701</v>
      </c>
      <c r="C64" s="8">
        <v>57</v>
      </c>
      <c r="D64" s="8">
        <v>389</v>
      </c>
      <c r="E64" s="8">
        <v>88</v>
      </c>
      <c r="G64" s="11">
        <v>5.2662798503884147</v>
      </c>
      <c r="H64" s="12">
        <v>0.18</v>
      </c>
      <c r="I64" s="12">
        <v>0.32343853069328771</v>
      </c>
      <c r="J64" s="25">
        <v>3.0000000000000001E-3</v>
      </c>
      <c r="K64" s="12">
        <v>0.1188</v>
      </c>
      <c r="L64" s="25">
        <v>3.0000000000000001E-3</v>
      </c>
      <c r="M64" s="11">
        <v>0.62165000000000004</v>
      </c>
      <c r="O64" s="14">
        <v>1863.4135688285699</v>
      </c>
      <c r="P64" s="14">
        <v>28</v>
      </c>
      <c r="Q64" s="14">
        <v>1806.4999007133376</v>
      </c>
      <c r="R64" s="14">
        <v>15</v>
      </c>
      <c r="S64" s="8">
        <v>1934</v>
      </c>
      <c r="T64" s="8">
        <v>43</v>
      </c>
      <c r="V64" s="14">
        <v>1788.4573513213734</v>
      </c>
      <c r="W64" s="14">
        <v>17.571075404082809</v>
      </c>
      <c r="Y64" s="11">
        <v>0.93647341701631892</v>
      </c>
      <c r="Z64" s="7">
        <v>355</v>
      </c>
      <c r="AA64" s="28">
        <f t="shared" si="0"/>
        <v>1433.4573513213734</v>
      </c>
      <c r="AB64" s="7">
        <f t="shared" si="1"/>
        <v>5.7432455010902383E-2</v>
      </c>
      <c r="AC64" s="7">
        <f t="shared" si="2"/>
        <v>1</v>
      </c>
      <c r="AE64" s="42">
        <v>1788.4573513213734</v>
      </c>
      <c r="AF64" s="43">
        <v>17.571075404082809</v>
      </c>
    </row>
    <row r="65" spans="1:20" x14ac:dyDescent="0.2">
      <c r="A65" s="7" t="s">
        <v>702</v>
      </c>
      <c r="B65" s="15" t="s">
        <v>122</v>
      </c>
      <c r="C65" s="16">
        <v>64</v>
      </c>
      <c r="D65" s="16">
        <v>98</v>
      </c>
      <c r="E65" s="16">
        <v>69</v>
      </c>
      <c r="F65" s="16"/>
      <c r="G65" s="17">
        <v>2.2388990121799175</v>
      </c>
      <c r="H65" s="18">
        <v>1.1000000000000001</v>
      </c>
      <c r="I65" s="18">
        <v>9.1135697608148103E-2</v>
      </c>
      <c r="J65" s="27">
        <v>6.1999999999999998E-3</v>
      </c>
      <c r="K65" s="18">
        <v>0.16500000000000001</v>
      </c>
      <c r="L65" s="27">
        <v>7.0999999999999994E-2</v>
      </c>
      <c r="M65" s="17">
        <v>2.9642999999999999E-2</v>
      </c>
      <c r="N65" s="16"/>
      <c r="O65" s="20">
        <v>1193.3121399195791</v>
      </c>
      <c r="P65" s="20">
        <v>110</v>
      </c>
      <c r="Q65" s="20">
        <v>562.25030282484249</v>
      </c>
      <c r="R65" s="20">
        <v>37</v>
      </c>
      <c r="S65" s="16">
        <v>1890</v>
      </c>
      <c r="T65" s="16">
        <v>360</v>
      </c>
    </row>
    <row r="66" spans="1:20" x14ac:dyDescent="0.2">
      <c r="A66" s="7" t="s">
        <v>703</v>
      </c>
      <c r="B66" s="15" t="s">
        <v>122</v>
      </c>
      <c r="C66" s="16">
        <v>245</v>
      </c>
      <c r="D66" s="16">
        <v>282</v>
      </c>
      <c r="E66" s="16">
        <v>216</v>
      </c>
      <c r="F66" s="16"/>
      <c r="G66" s="17">
        <v>0.68140404718519221</v>
      </c>
      <c r="H66" s="18">
        <v>0.12</v>
      </c>
      <c r="I66" s="18">
        <v>6.3765558068133762E-2</v>
      </c>
      <c r="J66" s="27">
        <v>4.3E-3</v>
      </c>
      <c r="K66" s="18">
        <v>7.6399999999999996E-2</v>
      </c>
      <c r="L66" s="27">
        <v>8.6E-3</v>
      </c>
      <c r="M66" s="17">
        <v>0.81</v>
      </c>
      <c r="N66" s="16"/>
      <c r="O66" s="20">
        <v>527.62267020267723</v>
      </c>
      <c r="P66" s="20">
        <v>66</v>
      </c>
      <c r="Q66" s="20">
        <v>398.48526336479898</v>
      </c>
      <c r="R66" s="20">
        <v>26</v>
      </c>
      <c r="S66" s="16">
        <v>1040</v>
      </c>
      <c r="T66" s="16">
        <v>210</v>
      </c>
    </row>
    <row r="67" spans="1:20" x14ac:dyDescent="0.2">
      <c r="G67" s="11"/>
      <c r="H67" s="12"/>
      <c r="I67" s="12"/>
      <c r="J67" s="25"/>
      <c r="K67" s="12"/>
      <c r="L67" s="25"/>
      <c r="M67" s="11"/>
      <c r="O67" s="14"/>
      <c r="P67" s="14"/>
      <c r="Q67" s="14"/>
      <c r="R67" s="14"/>
    </row>
    <row r="69" spans="1:20" x14ac:dyDescent="0.2">
      <c r="A69" s="21" t="s">
        <v>1147</v>
      </c>
      <c r="B69" s="8"/>
    </row>
    <row r="70" spans="1:20" x14ac:dyDescent="0.2">
      <c r="A70" s="21" t="s">
        <v>1148</v>
      </c>
      <c r="B70" s="8"/>
    </row>
    <row r="71" spans="1:20" ht="15" x14ac:dyDescent="0.2">
      <c r="A71" s="22" t="s">
        <v>1149</v>
      </c>
      <c r="B71" s="8"/>
    </row>
    <row r="72" spans="1:20" ht="15" x14ac:dyDescent="0.2">
      <c r="A72" s="22" t="s">
        <v>1150</v>
      </c>
      <c r="B72" s="8"/>
    </row>
    <row r="73" spans="1:20" ht="15" x14ac:dyDescent="0.2">
      <c r="A73" s="10" t="s">
        <v>1152</v>
      </c>
      <c r="B73" s="8"/>
    </row>
    <row r="74" spans="1:20" ht="15" x14ac:dyDescent="0.2">
      <c r="A74" s="22" t="s">
        <v>1153</v>
      </c>
      <c r="B74" s="8"/>
    </row>
    <row r="75" spans="1:20" ht="15" x14ac:dyDescent="0.2">
      <c r="A75" s="22" t="s">
        <v>1151</v>
      </c>
      <c r="B75" s="8"/>
    </row>
    <row r="76" spans="1:20" ht="15" x14ac:dyDescent="0.2">
      <c r="A76" s="23" t="s">
        <v>560</v>
      </c>
      <c r="B76" s="8"/>
    </row>
    <row r="77" spans="1:20" x14ac:dyDescent="0.2">
      <c r="A77" s="23" t="s">
        <v>123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B4A82-B4A8-4AD8-82AC-0F5A2F14EA95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0243C-C644-4007-8830-9ADB5959B433}">
  <sheetPr>
    <pageSetUpPr autoPageBreaks="0"/>
  </sheetPr>
  <dimension ref="A2:AG43"/>
  <sheetViews>
    <sheetView zoomScaleNormal="100" workbookViewId="0"/>
  </sheetViews>
  <sheetFormatPr baseColWidth="10" defaultColWidth="11.42578125" defaultRowHeight="12.75" x14ac:dyDescent="0.2"/>
  <cols>
    <col min="1" max="1" width="15.140625" style="7" customWidth="1"/>
    <col min="2" max="2" width="11.42578125" style="7"/>
    <col min="3" max="21" width="11.42578125" style="8"/>
    <col min="22" max="16384" width="11.42578125" style="7"/>
  </cols>
  <sheetData>
    <row r="2" spans="1:33" s="63" customFormat="1" x14ac:dyDescent="0.2">
      <c r="A2" s="63" t="s">
        <v>129</v>
      </c>
      <c r="B2" s="63" t="s">
        <v>132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33" s="63" customFormat="1" x14ac:dyDescent="0.2">
      <c r="A3" s="47" t="s">
        <v>131</v>
      </c>
      <c r="B3" s="47" t="s">
        <v>324</v>
      </c>
      <c r="O3" s="68"/>
      <c r="V3" s="67"/>
      <c r="W3" s="67"/>
      <c r="X3" s="67"/>
      <c r="Y3" s="67"/>
      <c r="AB3" s="67"/>
      <c r="AC3" s="67"/>
    </row>
    <row r="4" spans="1:33" s="63" customFormat="1" x14ac:dyDescent="0.2">
      <c r="A4" s="62"/>
      <c r="B4" s="62"/>
      <c r="C4" s="62"/>
      <c r="D4" s="62"/>
      <c r="F4" s="62"/>
      <c r="G4" s="62" t="s">
        <v>1154</v>
      </c>
      <c r="H4" s="62"/>
      <c r="I4" s="62"/>
      <c r="J4" s="62"/>
      <c r="K4" s="62"/>
      <c r="L4" s="62"/>
      <c r="M4" s="62"/>
      <c r="N4" s="62"/>
      <c r="O4" s="62" t="s">
        <v>1155</v>
      </c>
      <c r="P4" s="62"/>
      <c r="Q4" s="62"/>
      <c r="R4" s="62"/>
      <c r="S4" s="62"/>
      <c r="T4" s="62"/>
      <c r="U4" s="62"/>
      <c r="V4" s="64" t="s">
        <v>1156</v>
      </c>
      <c r="W4" s="62"/>
      <c r="X4" s="62"/>
      <c r="Y4" s="62"/>
      <c r="AB4" s="64" t="s">
        <v>125</v>
      </c>
      <c r="AC4" s="62"/>
    </row>
    <row r="5" spans="1:33" s="63" customFormat="1" ht="15" x14ac:dyDescent="0.2">
      <c r="A5" s="62" t="s">
        <v>126</v>
      </c>
      <c r="B5" s="65" t="s">
        <v>127</v>
      </c>
      <c r="C5" s="65" t="s">
        <v>1157</v>
      </c>
      <c r="D5" s="65" t="s">
        <v>1158</v>
      </c>
      <c r="E5" s="65" t="s">
        <v>1159</v>
      </c>
      <c r="F5" s="65" t="s">
        <v>134</v>
      </c>
      <c r="G5" s="66" t="s">
        <v>1160</v>
      </c>
      <c r="H5" s="65" t="s">
        <v>1161</v>
      </c>
      <c r="I5" s="66" t="s">
        <v>1162</v>
      </c>
      <c r="J5" s="65" t="s">
        <v>1161</v>
      </c>
      <c r="K5" s="65" t="s">
        <v>1163</v>
      </c>
      <c r="L5" s="66" t="s">
        <v>1164</v>
      </c>
      <c r="M5" s="65" t="s">
        <v>1161</v>
      </c>
      <c r="N5" s="65"/>
      <c r="O5" s="66" t="s">
        <v>1165</v>
      </c>
      <c r="P5" s="65" t="s">
        <v>130</v>
      </c>
      <c r="Q5" s="66" t="s">
        <v>1166</v>
      </c>
      <c r="R5" s="65" t="s">
        <v>130</v>
      </c>
      <c r="S5" s="66" t="s">
        <v>1167</v>
      </c>
      <c r="T5" s="65" t="s">
        <v>130</v>
      </c>
      <c r="U5" s="65"/>
      <c r="V5" s="66" t="s">
        <v>1166</v>
      </c>
      <c r="W5" s="65" t="s">
        <v>130</v>
      </c>
      <c r="Y5" s="66" t="s">
        <v>1168</v>
      </c>
      <c r="AB5" s="66" t="s">
        <v>1166</v>
      </c>
      <c r="AC5" s="65" t="s">
        <v>130</v>
      </c>
    </row>
    <row r="6" spans="1:33" ht="13.5" thickBot="1" x14ac:dyDescent="0.25"/>
    <row r="7" spans="1:33" x14ac:dyDescent="0.2">
      <c r="A7" s="7" t="s">
        <v>323</v>
      </c>
      <c r="C7" s="8">
        <v>128</v>
      </c>
      <c r="D7" s="8">
        <v>158</v>
      </c>
      <c r="E7" s="8">
        <v>214</v>
      </c>
      <c r="F7" s="24">
        <f t="shared" ref="F7:F32" si="0">E7/C7</f>
        <v>1.671875</v>
      </c>
      <c r="G7" s="11">
        <v>0.37808350592328721</v>
      </c>
      <c r="H7" s="25">
        <v>7.1999999999999998E-3</v>
      </c>
      <c r="I7" s="12">
        <v>5.1794911139899633E-2</v>
      </c>
      <c r="J7" s="13">
        <v>8.5999999999999998E-4</v>
      </c>
      <c r="K7" s="11">
        <v>0.91661999999999999</v>
      </c>
      <c r="L7" s="12">
        <v>5.4030000000000002E-2</v>
      </c>
      <c r="M7" s="13">
        <v>7.9000000000000001E-4</v>
      </c>
      <c r="N7" s="13"/>
      <c r="O7" s="14">
        <v>325.62701946405889</v>
      </c>
      <c r="P7" s="14">
        <v>5.3</v>
      </c>
      <c r="Q7" s="14">
        <v>325.53195114970549</v>
      </c>
      <c r="R7" s="14">
        <v>5.3</v>
      </c>
      <c r="S7" s="8">
        <v>375</v>
      </c>
      <c r="T7" s="8">
        <v>31</v>
      </c>
      <c r="V7" s="14">
        <v>325.07131938275</v>
      </c>
      <c r="W7" s="14">
        <v>5.3248215854377676</v>
      </c>
      <c r="Y7" s="11">
        <v>0.82267933052436437</v>
      </c>
      <c r="AB7" s="38">
        <v>325.07131938275</v>
      </c>
      <c r="AC7" s="39">
        <v>5.3248215854377676</v>
      </c>
      <c r="AD7" s="7" t="s">
        <v>1123</v>
      </c>
    </row>
    <row r="8" spans="1:33" x14ac:dyDescent="0.2">
      <c r="A8" s="7" t="s">
        <v>322</v>
      </c>
      <c r="C8" s="8">
        <v>151</v>
      </c>
      <c r="D8" s="8">
        <v>136</v>
      </c>
      <c r="E8" s="8">
        <v>185</v>
      </c>
      <c r="F8" s="24">
        <f t="shared" si="0"/>
        <v>1.2251655629139073</v>
      </c>
      <c r="G8" s="11">
        <v>0.39039367078121118</v>
      </c>
      <c r="H8" s="25">
        <v>4.8999999999999998E-3</v>
      </c>
      <c r="I8" s="12">
        <v>5.2620408265938841E-2</v>
      </c>
      <c r="J8" s="13">
        <v>7.1000000000000002E-4</v>
      </c>
      <c r="K8" s="11">
        <v>0.85846</v>
      </c>
      <c r="L8" s="12">
        <v>5.3870000000000001E-2</v>
      </c>
      <c r="M8" s="13">
        <v>6.9999999999999999E-4</v>
      </c>
      <c r="N8" s="13"/>
      <c r="O8" s="14">
        <v>334.65697662971024</v>
      </c>
      <c r="P8" s="14">
        <v>3.6</v>
      </c>
      <c r="Q8" s="14">
        <v>330.58940972688669</v>
      </c>
      <c r="R8" s="14">
        <v>4.4000000000000004</v>
      </c>
      <c r="S8" s="8">
        <v>364</v>
      </c>
      <c r="T8" s="8">
        <v>29</v>
      </c>
      <c r="V8" s="14">
        <v>330.23938823290547</v>
      </c>
      <c r="W8" s="14">
        <v>4.3965140993568097</v>
      </c>
      <c r="Y8" s="11">
        <v>0.823002853996742</v>
      </c>
      <c r="AB8" s="40">
        <v>330.23938823290547</v>
      </c>
      <c r="AC8" s="41">
        <v>4.3965140993568097</v>
      </c>
      <c r="AG8" s="8"/>
    </row>
    <row r="9" spans="1:33" x14ac:dyDescent="0.2">
      <c r="A9" s="7" t="s">
        <v>321</v>
      </c>
      <c r="C9" s="8">
        <v>86</v>
      </c>
      <c r="D9" s="8">
        <v>79</v>
      </c>
      <c r="E9" s="8">
        <v>108</v>
      </c>
      <c r="F9" s="24">
        <f t="shared" si="0"/>
        <v>1.2558139534883721</v>
      </c>
      <c r="G9" s="11">
        <v>0.40260293264849639</v>
      </c>
      <c r="H9" s="25">
        <v>2.5000000000000001E-2</v>
      </c>
      <c r="I9" s="12">
        <v>5.3657313192549086E-2</v>
      </c>
      <c r="J9" s="13">
        <v>2.5000000000000001E-3</v>
      </c>
      <c r="K9" s="11">
        <v>0.62953000000000003</v>
      </c>
      <c r="L9" s="12">
        <v>5.5800000000000002E-2</v>
      </c>
      <c r="M9" s="13">
        <v>2.5000000000000001E-3</v>
      </c>
      <c r="N9" s="13"/>
      <c r="O9" s="14">
        <v>343.5342925159938</v>
      </c>
      <c r="P9" s="14">
        <v>18</v>
      </c>
      <c r="Q9" s="14">
        <v>336.93645418003507</v>
      </c>
      <c r="R9" s="14">
        <v>15</v>
      </c>
      <c r="S9" s="8">
        <v>430</v>
      </c>
      <c r="T9" s="8">
        <v>100</v>
      </c>
      <c r="V9" s="14">
        <v>335.81298442813528</v>
      </c>
      <c r="W9" s="14">
        <v>15.436704322533748</v>
      </c>
      <c r="Y9" s="11">
        <v>0.8234094674439304</v>
      </c>
      <c r="AB9" s="40">
        <v>335.81298442813528</v>
      </c>
      <c r="AC9" s="41">
        <v>15.436704322533748</v>
      </c>
      <c r="AG9" s="8" t="s">
        <v>25</v>
      </c>
    </row>
    <row r="10" spans="1:33" x14ac:dyDescent="0.2">
      <c r="A10" s="7" t="s">
        <v>320</v>
      </c>
      <c r="C10" s="8">
        <v>366</v>
      </c>
      <c r="D10" s="8">
        <v>390</v>
      </c>
      <c r="E10" s="8">
        <v>551</v>
      </c>
      <c r="F10" s="24">
        <f t="shared" si="0"/>
        <v>1.5054644808743169</v>
      </c>
      <c r="G10" s="11">
        <v>0.39937403694805729</v>
      </c>
      <c r="H10" s="25">
        <v>3.8E-3</v>
      </c>
      <c r="I10" s="12">
        <v>5.3747916535650947E-2</v>
      </c>
      <c r="J10" s="13">
        <v>3.8999999999999999E-4</v>
      </c>
      <c r="K10" s="11">
        <v>2.5384E-2</v>
      </c>
      <c r="L10" s="12">
        <v>5.3690000000000002E-2</v>
      </c>
      <c r="M10" s="13">
        <v>7.3999999999999999E-4</v>
      </c>
      <c r="N10" s="13"/>
      <c r="O10" s="14">
        <v>341.19411095006132</v>
      </c>
      <c r="P10" s="14">
        <v>2.8</v>
      </c>
      <c r="Q10" s="14">
        <v>337.49075353171094</v>
      </c>
      <c r="R10" s="14">
        <v>2.4</v>
      </c>
      <c r="S10" s="8">
        <v>361</v>
      </c>
      <c r="T10" s="8">
        <v>30</v>
      </c>
      <c r="V10" s="14">
        <v>337.28102148930742</v>
      </c>
      <c r="W10" s="14">
        <v>2.4295991560886465</v>
      </c>
      <c r="Y10" s="11">
        <v>0.82344500927063469</v>
      </c>
      <c r="AB10" s="40">
        <v>337.28102148930742</v>
      </c>
      <c r="AC10" s="41">
        <v>2.4295991560886465</v>
      </c>
      <c r="AG10" s="8" t="s">
        <v>25</v>
      </c>
    </row>
    <row r="11" spans="1:33" x14ac:dyDescent="0.2">
      <c r="A11" s="7" t="s">
        <v>319</v>
      </c>
      <c r="C11" s="8">
        <v>92</v>
      </c>
      <c r="D11" s="8">
        <v>53</v>
      </c>
      <c r="E11" s="8">
        <v>66</v>
      </c>
      <c r="F11" s="24">
        <f t="shared" si="0"/>
        <v>0.71739130434782605</v>
      </c>
      <c r="G11" s="11">
        <v>0.39755778311656037</v>
      </c>
      <c r="H11" s="25">
        <v>1.4999999999999999E-2</v>
      </c>
      <c r="I11" s="12">
        <v>5.4160665098670555E-2</v>
      </c>
      <c r="J11" s="13">
        <v>2.3E-3</v>
      </c>
      <c r="K11" s="11">
        <v>0.89846999999999999</v>
      </c>
      <c r="L11" s="12">
        <v>5.3600000000000002E-2</v>
      </c>
      <c r="M11" s="13">
        <v>1.1999999999999999E-3</v>
      </c>
      <c r="N11" s="13"/>
      <c r="O11" s="14">
        <v>339.8753847609504</v>
      </c>
      <c r="P11" s="14">
        <v>11</v>
      </c>
      <c r="Q11" s="14">
        <v>340.01529206956201</v>
      </c>
      <c r="R11" s="14">
        <v>14</v>
      </c>
      <c r="S11" s="8">
        <v>345</v>
      </c>
      <c r="T11" s="8">
        <v>52</v>
      </c>
      <c r="V11" s="14">
        <v>339.86890398978255</v>
      </c>
      <c r="W11" s="14">
        <v>14.212203536773837</v>
      </c>
      <c r="Y11" s="11">
        <v>0.82360694743611029</v>
      </c>
      <c r="AB11" s="40">
        <v>339.86890398978255</v>
      </c>
      <c r="AC11" s="41">
        <v>14.212203536773837</v>
      </c>
      <c r="AG11" s="8" t="s">
        <v>25</v>
      </c>
    </row>
    <row r="12" spans="1:33" x14ac:dyDescent="0.2">
      <c r="A12" s="7" t="s">
        <v>318</v>
      </c>
      <c r="C12" s="8">
        <v>142</v>
      </c>
      <c r="D12" s="8">
        <v>88</v>
      </c>
      <c r="E12" s="8">
        <v>117</v>
      </c>
      <c r="F12" s="24">
        <f t="shared" si="0"/>
        <v>0.823943661971831</v>
      </c>
      <c r="G12" s="11">
        <v>0.41158329881534256</v>
      </c>
      <c r="H12" s="25">
        <v>5.4000000000000003E-3</v>
      </c>
      <c r="I12" s="12">
        <v>5.4462676242343445E-2</v>
      </c>
      <c r="J12" s="13">
        <v>2.9999999999999997E-4</v>
      </c>
      <c r="K12" s="11">
        <v>0.49525999999999998</v>
      </c>
      <c r="L12" s="12">
        <v>5.4300000000000001E-2</v>
      </c>
      <c r="M12" s="13">
        <v>7.1000000000000002E-4</v>
      </c>
      <c r="N12" s="13"/>
      <c r="O12" s="14">
        <v>350.01470413043523</v>
      </c>
      <c r="P12" s="14">
        <v>3.9</v>
      </c>
      <c r="Q12" s="14">
        <v>341.86188922598274</v>
      </c>
      <c r="R12" s="14">
        <v>1.8</v>
      </c>
      <c r="S12" s="8">
        <v>382</v>
      </c>
      <c r="T12" s="8">
        <v>29</v>
      </c>
      <c r="V12" s="14">
        <v>341.42806725331582</v>
      </c>
      <c r="W12" s="14">
        <v>1.876371794140999</v>
      </c>
      <c r="Y12" s="11">
        <v>0.82372546515916645</v>
      </c>
      <c r="AB12" s="40">
        <v>341.42806725331582</v>
      </c>
      <c r="AC12" s="41">
        <v>1.876371794140999</v>
      </c>
      <c r="AG12" s="8" t="s">
        <v>25</v>
      </c>
    </row>
    <row r="13" spans="1:33" x14ac:dyDescent="0.2">
      <c r="A13" s="7" t="s">
        <v>317</v>
      </c>
      <c r="C13" s="8">
        <v>128</v>
      </c>
      <c r="D13" s="8">
        <v>151</v>
      </c>
      <c r="E13" s="8">
        <v>203</v>
      </c>
      <c r="F13" s="24">
        <f t="shared" si="0"/>
        <v>1.5859375</v>
      </c>
      <c r="G13" s="11">
        <v>0.40028216386380583</v>
      </c>
      <c r="H13" s="25">
        <v>5.7999999999999996E-3</v>
      </c>
      <c r="I13" s="12">
        <v>5.4603614776057449E-2</v>
      </c>
      <c r="J13" s="13">
        <v>6.8999999999999997E-4</v>
      </c>
      <c r="K13" s="11">
        <v>0.46322000000000002</v>
      </c>
      <c r="L13" s="12">
        <v>5.3100000000000001E-2</v>
      </c>
      <c r="M13" s="13">
        <v>7.9000000000000001E-4</v>
      </c>
      <c r="N13" s="13"/>
      <c r="O13" s="14">
        <v>341.85283234058772</v>
      </c>
      <c r="P13" s="14">
        <v>4.2</v>
      </c>
      <c r="Q13" s="14">
        <v>342.72345357581918</v>
      </c>
      <c r="R13" s="14">
        <v>4.2</v>
      </c>
      <c r="S13" s="8">
        <v>330</v>
      </c>
      <c r="T13" s="8">
        <v>34</v>
      </c>
      <c r="V13" s="14">
        <v>342.82268295552046</v>
      </c>
      <c r="W13" s="14">
        <v>4.2764349512207307</v>
      </c>
      <c r="Y13" s="11">
        <v>0.82378078105728691</v>
      </c>
      <c r="AB13" s="40">
        <v>342.82268295552046</v>
      </c>
      <c r="AC13" s="41">
        <v>4.2764349512207307</v>
      </c>
    </row>
    <row r="14" spans="1:33" x14ac:dyDescent="0.2">
      <c r="A14" s="7" t="s">
        <v>316</v>
      </c>
      <c r="C14" s="8">
        <v>70</v>
      </c>
      <c r="D14" s="8">
        <v>39</v>
      </c>
      <c r="E14" s="8">
        <v>50</v>
      </c>
      <c r="F14" s="24">
        <f t="shared" si="0"/>
        <v>0.7142857142857143</v>
      </c>
      <c r="G14" s="11">
        <v>0.41491309750642036</v>
      </c>
      <c r="H14" s="25">
        <v>9.4999999999999998E-3</v>
      </c>
      <c r="I14" s="12">
        <v>5.5117033720301356E-2</v>
      </c>
      <c r="J14" s="13">
        <v>5.1000000000000004E-4</v>
      </c>
      <c r="K14" s="11">
        <v>0.19903000000000001</v>
      </c>
      <c r="L14" s="12">
        <v>5.4800000000000001E-2</v>
      </c>
      <c r="M14" s="13">
        <v>1.2999999999999999E-3</v>
      </c>
      <c r="N14" s="13"/>
      <c r="O14" s="14">
        <v>352.40708130111392</v>
      </c>
      <c r="P14" s="14">
        <v>6.8</v>
      </c>
      <c r="Q14" s="14">
        <v>345.86103601474082</v>
      </c>
      <c r="R14" s="14">
        <v>3.1</v>
      </c>
      <c r="S14" s="8">
        <v>398</v>
      </c>
      <c r="T14" s="8">
        <v>54</v>
      </c>
      <c r="V14" s="14">
        <v>345.24315193965401</v>
      </c>
      <c r="W14" s="14">
        <v>3.1948719282892446</v>
      </c>
      <c r="Y14" s="11">
        <v>0.82398233000339172</v>
      </c>
      <c r="AB14" s="40">
        <v>345.24315193965401</v>
      </c>
      <c r="AC14" s="41">
        <v>3.1948719282892446</v>
      </c>
      <c r="AG14" s="8" t="s">
        <v>25</v>
      </c>
    </row>
    <row r="15" spans="1:33" x14ac:dyDescent="0.2">
      <c r="A15" s="7" t="s">
        <v>315</v>
      </c>
      <c r="C15" s="8">
        <v>112</v>
      </c>
      <c r="D15" s="8">
        <v>91</v>
      </c>
      <c r="E15" s="8">
        <v>118</v>
      </c>
      <c r="F15" s="24">
        <f t="shared" si="0"/>
        <v>1.0535714285714286</v>
      </c>
      <c r="G15" s="11">
        <v>0.41279413470300724</v>
      </c>
      <c r="H15" s="25">
        <v>5.5999999999999999E-3</v>
      </c>
      <c r="I15" s="12">
        <v>5.5197570025280786E-2</v>
      </c>
      <c r="J15" s="13">
        <v>4.0999999999999999E-4</v>
      </c>
      <c r="K15" s="11">
        <v>0.11594</v>
      </c>
      <c r="L15" s="12">
        <v>5.4089999999999999E-2</v>
      </c>
      <c r="M15" s="13">
        <v>8.5999999999999998E-4</v>
      </c>
      <c r="N15" s="13"/>
      <c r="O15" s="14">
        <v>350.88531179167825</v>
      </c>
      <c r="P15" s="14">
        <v>4.0999999999999996</v>
      </c>
      <c r="Q15" s="14">
        <v>346.35306727673805</v>
      </c>
      <c r="R15" s="14">
        <v>2.5</v>
      </c>
      <c r="S15" s="8">
        <v>373</v>
      </c>
      <c r="T15" s="8">
        <v>36</v>
      </c>
      <c r="V15" s="14">
        <v>346.05342054846727</v>
      </c>
      <c r="W15" s="14">
        <v>2.5572025657058046</v>
      </c>
      <c r="Y15" s="11">
        <v>0.82401395136489242</v>
      </c>
      <c r="AB15" s="40">
        <v>346.05342054846727</v>
      </c>
      <c r="AC15" s="41">
        <v>2.5572025657058046</v>
      </c>
      <c r="AG15" s="8" t="s">
        <v>25</v>
      </c>
    </row>
    <row r="16" spans="1:33" x14ac:dyDescent="0.2">
      <c r="A16" s="7" t="s">
        <v>314</v>
      </c>
      <c r="C16" s="8">
        <v>324</v>
      </c>
      <c r="D16" s="8">
        <v>345</v>
      </c>
      <c r="E16" s="8">
        <v>474</v>
      </c>
      <c r="F16" s="24">
        <f t="shared" si="0"/>
        <v>1.462962962962963</v>
      </c>
      <c r="G16" s="11">
        <v>0.40865711208681965</v>
      </c>
      <c r="H16" s="25">
        <v>3.8999999999999998E-3</v>
      </c>
      <c r="I16" s="12">
        <v>5.5257972254015367E-2</v>
      </c>
      <c r="J16" s="13">
        <v>4.6000000000000001E-4</v>
      </c>
      <c r="K16" s="11">
        <v>0.71755000000000002</v>
      </c>
      <c r="L16" s="12">
        <v>5.3280000000000001E-2</v>
      </c>
      <c r="M16" s="13">
        <v>5.8E-4</v>
      </c>
      <c r="N16" s="13"/>
      <c r="O16" s="14">
        <v>347.90764866840334</v>
      </c>
      <c r="P16" s="14">
        <v>2.8</v>
      </c>
      <c r="Q16" s="14">
        <v>346.7220660793684</v>
      </c>
      <c r="R16" s="14">
        <v>2.8</v>
      </c>
      <c r="S16" s="8">
        <v>339</v>
      </c>
      <c r="T16" s="8">
        <v>25</v>
      </c>
      <c r="V16" s="14">
        <v>346.7844953408557</v>
      </c>
      <c r="W16" s="14">
        <v>2.8515332140233176</v>
      </c>
      <c r="Y16" s="11">
        <v>0.82403766842517423</v>
      </c>
      <c r="AB16" s="40">
        <v>346.7844953408557</v>
      </c>
      <c r="AC16" s="41">
        <v>2.8515332140233176</v>
      </c>
      <c r="AG16" s="8" t="s">
        <v>25</v>
      </c>
    </row>
    <row r="17" spans="1:33" x14ac:dyDescent="0.2">
      <c r="A17" s="7" t="s">
        <v>313</v>
      </c>
      <c r="C17" s="8">
        <v>135</v>
      </c>
      <c r="D17" s="8">
        <v>108</v>
      </c>
      <c r="E17" s="8">
        <v>136</v>
      </c>
      <c r="F17" s="24">
        <f t="shared" si="0"/>
        <v>1.0074074074074073</v>
      </c>
      <c r="G17" s="11">
        <v>0.41148239582470381</v>
      </c>
      <c r="H17" s="25">
        <v>7.0000000000000001E-3</v>
      </c>
      <c r="I17" s="12">
        <v>5.5821726388871416E-2</v>
      </c>
      <c r="J17" s="13">
        <v>8.9999999999999998E-4</v>
      </c>
      <c r="K17" s="11">
        <v>0.93369000000000002</v>
      </c>
      <c r="L17" s="12">
        <v>5.357E-2</v>
      </c>
      <c r="M17" s="13">
        <v>6.8999999999999997E-4</v>
      </c>
      <c r="N17" s="13"/>
      <c r="O17" s="14">
        <v>349.94211978572395</v>
      </c>
      <c r="P17" s="14">
        <v>5.0999999999999996</v>
      </c>
      <c r="Q17" s="14">
        <v>350.16503674398564</v>
      </c>
      <c r="R17" s="14">
        <v>5.5</v>
      </c>
      <c r="S17" s="8">
        <v>350</v>
      </c>
      <c r="T17" s="8">
        <v>29</v>
      </c>
      <c r="V17" s="14">
        <v>350.13485159954706</v>
      </c>
      <c r="W17" s="14">
        <v>5.5612365626045257</v>
      </c>
      <c r="Y17" s="11">
        <v>0.82425907059454773</v>
      </c>
      <c r="AB17" s="40">
        <v>350.13485159954706</v>
      </c>
      <c r="AC17" s="41">
        <v>5.5612365626045257</v>
      </c>
      <c r="AG17" s="8"/>
    </row>
    <row r="18" spans="1:33" ht="16.5" x14ac:dyDescent="0.3">
      <c r="A18" s="7" t="s">
        <v>312</v>
      </c>
      <c r="B18" s="26" t="s">
        <v>121</v>
      </c>
      <c r="C18" s="8">
        <v>155</v>
      </c>
      <c r="D18" s="8">
        <v>157</v>
      </c>
      <c r="E18" s="8">
        <v>205</v>
      </c>
      <c r="F18" s="24">
        <f t="shared" si="0"/>
        <v>1.3225806451612903</v>
      </c>
      <c r="G18" s="11">
        <v>0.41481219451578166</v>
      </c>
      <c r="H18" s="25">
        <v>7.0000000000000001E-3</v>
      </c>
      <c r="I18" s="12">
        <v>5.6133804570666732E-2</v>
      </c>
      <c r="J18" s="13">
        <v>9.2000000000000003E-4</v>
      </c>
      <c r="K18" s="11">
        <v>0.83548999999999995</v>
      </c>
      <c r="L18" s="12">
        <v>5.3589999999999999E-2</v>
      </c>
      <c r="M18" s="13">
        <v>6.8999999999999997E-4</v>
      </c>
      <c r="N18" s="13"/>
      <c r="O18" s="14">
        <v>352.334667779526</v>
      </c>
      <c r="P18" s="14">
        <v>5</v>
      </c>
      <c r="Q18" s="14">
        <v>352.0701765087245</v>
      </c>
      <c r="R18" s="14">
        <v>5.6</v>
      </c>
      <c r="S18" s="8">
        <v>351</v>
      </c>
      <c r="T18" s="8">
        <v>29</v>
      </c>
      <c r="V18" s="14">
        <v>352.05111755247674</v>
      </c>
      <c r="W18" s="14">
        <v>5.6834187746656522</v>
      </c>
      <c r="Y18" s="11">
        <v>0.82438166585285744</v>
      </c>
      <c r="AB18" s="40">
        <v>352.05111755247674</v>
      </c>
      <c r="AC18" s="41">
        <v>5.6834187746656522</v>
      </c>
      <c r="AG18" s="29"/>
    </row>
    <row r="19" spans="1:33" x14ac:dyDescent="0.2">
      <c r="A19" s="7" t="s">
        <v>311</v>
      </c>
      <c r="B19" s="26" t="s">
        <v>121</v>
      </c>
      <c r="C19" s="8">
        <v>52</v>
      </c>
      <c r="D19" s="8">
        <v>44</v>
      </c>
      <c r="E19" s="8">
        <v>58</v>
      </c>
      <c r="F19" s="24">
        <f t="shared" si="0"/>
        <v>1.1153846153846154</v>
      </c>
      <c r="G19" s="11">
        <v>0.40976704498384559</v>
      </c>
      <c r="H19" s="25">
        <v>7.9000000000000008E-3</v>
      </c>
      <c r="I19" s="12">
        <v>5.6204273837523737E-2</v>
      </c>
      <c r="J19" s="13">
        <v>6.4000000000000005E-4</v>
      </c>
      <c r="K19" s="11">
        <v>9.3587000000000004E-2</v>
      </c>
      <c r="L19" s="12">
        <v>5.2699999999999997E-2</v>
      </c>
      <c r="M19" s="13">
        <v>1.1000000000000001E-3</v>
      </c>
      <c r="N19" s="13"/>
      <c r="O19" s="14">
        <v>348.70739139649987</v>
      </c>
      <c r="P19" s="14">
        <v>5.7</v>
      </c>
      <c r="Q19" s="14">
        <v>352.50029144731468</v>
      </c>
      <c r="R19" s="14">
        <v>3.9</v>
      </c>
      <c r="S19" s="8">
        <v>310</v>
      </c>
      <c r="T19" s="8">
        <v>48</v>
      </c>
      <c r="V19" s="14">
        <v>352.8860687493152</v>
      </c>
      <c r="W19" s="14">
        <v>3.9829108973000773</v>
      </c>
      <c r="Y19" s="11">
        <v>0.82440935194047871</v>
      </c>
      <c r="AB19" s="40">
        <v>352.8860687493152</v>
      </c>
      <c r="AC19" s="41">
        <v>3.9829108973000773</v>
      </c>
      <c r="AG19" s="8"/>
    </row>
    <row r="20" spans="1:33" x14ac:dyDescent="0.2">
      <c r="A20" s="7" t="s">
        <v>310</v>
      </c>
      <c r="B20" s="26" t="s">
        <v>121</v>
      </c>
      <c r="C20" s="8">
        <v>140</v>
      </c>
      <c r="D20" s="8">
        <v>181</v>
      </c>
      <c r="E20" s="8">
        <v>225</v>
      </c>
      <c r="F20" s="24">
        <f t="shared" si="0"/>
        <v>1.6071428571428572</v>
      </c>
      <c r="G20" s="11">
        <v>0.41975644105707893</v>
      </c>
      <c r="H20" s="25">
        <v>8.5000000000000006E-3</v>
      </c>
      <c r="I20" s="12">
        <v>5.6325078294992892E-2</v>
      </c>
      <c r="J20" s="13">
        <v>9.3999999999999997E-4</v>
      </c>
      <c r="K20" s="11">
        <v>0.93396000000000001</v>
      </c>
      <c r="L20" s="12">
        <v>5.425E-2</v>
      </c>
      <c r="M20" s="13">
        <v>6.2E-4</v>
      </c>
      <c r="N20" s="13"/>
      <c r="O20" s="14">
        <v>355.87687111694936</v>
      </c>
      <c r="P20" s="14">
        <v>6.2</v>
      </c>
      <c r="Q20" s="14">
        <v>353.23756458196192</v>
      </c>
      <c r="R20" s="14">
        <v>5.7</v>
      </c>
      <c r="S20" s="8">
        <v>380</v>
      </c>
      <c r="T20" s="8">
        <v>26</v>
      </c>
      <c r="V20" s="14">
        <v>352.93347498387351</v>
      </c>
      <c r="W20" s="14">
        <v>5.7996446522803042</v>
      </c>
      <c r="Y20" s="11">
        <v>0.82445681662215431</v>
      </c>
      <c r="AB20" s="40">
        <v>352.93347498387351</v>
      </c>
      <c r="AC20" s="41">
        <v>5.7996446522803042</v>
      </c>
    </row>
    <row r="21" spans="1:33" x14ac:dyDescent="0.2">
      <c r="A21" s="7" t="s">
        <v>309</v>
      </c>
      <c r="B21" s="26" t="s">
        <v>121</v>
      </c>
      <c r="C21" s="8">
        <v>52</v>
      </c>
      <c r="D21" s="8">
        <v>35</v>
      </c>
      <c r="E21" s="8">
        <v>44</v>
      </c>
      <c r="F21" s="24">
        <f t="shared" si="0"/>
        <v>0.84615384615384615</v>
      </c>
      <c r="G21" s="11">
        <v>0.41763747825366582</v>
      </c>
      <c r="H21" s="25">
        <v>7.7999999999999996E-3</v>
      </c>
      <c r="I21" s="12">
        <v>5.6476083866829334E-2</v>
      </c>
      <c r="J21" s="13">
        <v>6.9999999999999999E-4</v>
      </c>
      <c r="K21" s="11">
        <v>0.67303999999999997</v>
      </c>
      <c r="L21" s="12">
        <v>5.2900000000000003E-2</v>
      </c>
      <c r="M21" s="13">
        <v>1.1000000000000001E-3</v>
      </c>
      <c r="N21" s="13"/>
      <c r="O21" s="14">
        <v>354.36029683630028</v>
      </c>
      <c r="P21" s="14">
        <v>5.6</v>
      </c>
      <c r="Q21" s="14">
        <v>354.15903743890135</v>
      </c>
      <c r="R21" s="14">
        <v>4.3</v>
      </c>
      <c r="S21" s="8">
        <v>325</v>
      </c>
      <c r="T21" s="8">
        <v>48</v>
      </c>
      <c r="V21" s="14">
        <v>354.47398545513528</v>
      </c>
      <c r="W21" s="14">
        <v>4.3493273904027641</v>
      </c>
      <c r="Y21" s="11">
        <v>0.82451615247778398</v>
      </c>
      <c r="AB21" s="40">
        <v>354.47398545513528</v>
      </c>
      <c r="AC21" s="41">
        <v>4.3493273904027641</v>
      </c>
      <c r="AG21" s="8"/>
    </row>
    <row r="22" spans="1:33" x14ac:dyDescent="0.2">
      <c r="A22" s="7" t="s">
        <v>308</v>
      </c>
      <c r="B22" s="26" t="s">
        <v>121</v>
      </c>
      <c r="C22" s="8">
        <v>160</v>
      </c>
      <c r="D22" s="8">
        <v>120</v>
      </c>
      <c r="E22" s="8">
        <v>151</v>
      </c>
      <c r="F22" s="24">
        <f t="shared" si="0"/>
        <v>0.94374999999999998</v>
      </c>
      <c r="G22" s="11">
        <v>0.4156194184408914</v>
      </c>
      <c r="H22" s="25">
        <v>5.4000000000000003E-3</v>
      </c>
      <c r="I22" s="12">
        <v>5.6647223514910638E-2</v>
      </c>
      <c r="J22" s="13">
        <v>6.4000000000000005E-4</v>
      </c>
      <c r="K22" s="11">
        <v>0.84250999999999998</v>
      </c>
      <c r="L22" s="12">
        <v>5.3150000000000003E-2</v>
      </c>
      <c r="M22" s="13">
        <v>7.1000000000000002E-4</v>
      </c>
      <c r="N22" s="13"/>
      <c r="O22" s="14">
        <v>352.91383140404889</v>
      </c>
      <c r="P22" s="14">
        <v>3.9</v>
      </c>
      <c r="Q22" s="14">
        <v>355.2032141351425</v>
      </c>
      <c r="R22" s="14">
        <v>3.9</v>
      </c>
      <c r="S22" s="8">
        <v>333</v>
      </c>
      <c r="T22" s="8">
        <v>30</v>
      </c>
      <c r="V22" s="14">
        <v>355.41702004277658</v>
      </c>
      <c r="W22" s="14">
        <v>3.9619530432894345</v>
      </c>
      <c r="Y22" s="11">
        <v>0.82458340650046313</v>
      </c>
      <c r="AB22" s="40">
        <v>355.41702004277658</v>
      </c>
      <c r="AC22" s="41">
        <v>3.9619530432894345</v>
      </c>
      <c r="AG22" s="8"/>
    </row>
    <row r="23" spans="1:33" x14ac:dyDescent="0.2">
      <c r="A23" s="7" t="s">
        <v>307</v>
      </c>
      <c r="B23" s="26" t="s">
        <v>121</v>
      </c>
      <c r="C23" s="8">
        <v>140</v>
      </c>
      <c r="D23" s="8">
        <v>136</v>
      </c>
      <c r="E23" s="8">
        <v>173</v>
      </c>
      <c r="F23" s="24">
        <f t="shared" si="0"/>
        <v>1.2357142857142858</v>
      </c>
      <c r="G23" s="11">
        <v>0.41834379918813686</v>
      </c>
      <c r="H23" s="25">
        <v>6.8999999999999999E-3</v>
      </c>
      <c r="I23" s="12">
        <v>5.6798229086747073E-2</v>
      </c>
      <c r="J23" s="13">
        <v>7.6999999999999996E-4</v>
      </c>
      <c r="K23" s="11">
        <v>0.79190000000000005</v>
      </c>
      <c r="L23" s="12">
        <v>5.3589999999999999E-2</v>
      </c>
      <c r="M23" s="13">
        <v>9.5E-4</v>
      </c>
      <c r="N23" s="13"/>
      <c r="O23" s="14">
        <v>354.86607332188998</v>
      </c>
      <c r="P23" s="14">
        <v>4.9000000000000004</v>
      </c>
      <c r="Q23" s="14">
        <v>356.12440607820571</v>
      </c>
      <c r="R23" s="14">
        <v>4.7</v>
      </c>
      <c r="S23" s="8">
        <v>351</v>
      </c>
      <c r="T23" s="8">
        <v>40</v>
      </c>
      <c r="V23" s="14">
        <v>356.14882993043256</v>
      </c>
      <c r="W23" s="14">
        <v>4.7675347026740766</v>
      </c>
      <c r="Y23" s="11">
        <v>0.82464275421316757</v>
      </c>
      <c r="AB23" s="40">
        <v>356.14882993043256</v>
      </c>
      <c r="AC23" s="41">
        <v>4.7675347026740766</v>
      </c>
      <c r="AG23" s="8"/>
    </row>
    <row r="24" spans="1:33" x14ac:dyDescent="0.2">
      <c r="A24" s="7" t="s">
        <v>306</v>
      </c>
      <c r="B24" s="26" t="s">
        <v>121</v>
      </c>
      <c r="C24" s="8">
        <v>147</v>
      </c>
      <c r="D24" s="8">
        <v>130</v>
      </c>
      <c r="E24" s="8">
        <v>184</v>
      </c>
      <c r="F24" s="24">
        <f t="shared" si="0"/>
        <v>1.2517006802721089</v>
      </c>
      <c r="G24" s="11">
        <v>0.4455876066605915</v>
      </c>
      <c r="H24" s="25">
        <v>9.2999999999999992E-3</v>
      </c>
      <c r="I24" s="12">
        <v>5.7080106154175102E-2</v>
      </c>
      <c r="J24" s="13">
        <v>8.7000000000000001E-4</v>
      </c>
      <c r="K24" s="11">
        <v>0.70718000000000003</v>
      </c>
      <c r="L24" s="12">
        <v>5.6250000000000001E-2</v>
      </c>
      <c r="M24" s="13">
        <v>8.8999999999999995E-4</v>
      </c>
      <c r="N24" s="13"/>
      <c r="O24" s="14">
        <v>374.18478663090087</v>
      </c>
      <c r="P24" s="14">
        <v>6.6</v>
      </c>
      <c r="Q24" s="14">
        <v>357.84361224589901</v>
      </c>
      <c r="R24" s="14">
        <v>5.3</v>
      </c>
      <c r="S24" s="8">
        <v>460</v>
      </c>
      <c r="T24" s="8">
        <v>35</v>
      </c>
      <c r="V24" s="14">
        <v>356.67287040297833</v>
      </c>
      <c r="W24" s="14">
        <v>5.3612580538159813</v>
      </c>
      <c r="Y24" s="11">
        <v>0.82475355147605622</v>
      </c>
      <c r="AB24" s="40">
        <v>356.67287040297833</v>
      </c>
      <c r="AC24" s="41">
        <v>5.3612580538159813</v>
      </c>
      <c r="AG24" s="8"/>
    </row>
    <row r="25" spans="1:33" x14ac:dyDescent="0.2">
      <c r="A25" s="7" t="s">
        <v>305</v>
      </c>
      <c r="B25" s="26" t="s">
        <v>121</v>
      </c>
      <c r="C25" s="8">
        <v>83</v>
      </c>
      <c r="D25" s="8">
        <v>53</v>
      </c>
      <c r="E25" s="8">
        <v>67</v>
      </c>
      <c r="F25" s="24">
        <f t="shared" si="0"/>
        <v>0.80722891566265065</v>
      </c>
      <c r="G25" s="11">
        <v>0.42399436666390522</v>
      </c>
      <c r="H25" s="25">
        <v>8.2000000000000007E-3</v>
      </c>
      <c r="I25" s="12">
        <v>5.7110307268542396E-2</v>
      </c>
      <c r="J25" s="13">
        <v>8.4000000000000003E-4</v>
      </c>
      <c r="K25" s="11">
        <v>0.75524000000000002</v>
      </c>
      <c r="L25" s="12">
        <v>5.3780000000000001E-2</v>
      </c>
      <c r="M25" s="13">
        <v>8.0999999999999996E-4</v>
      </c>
      <c r="N25" s="13"/>
      <c r="O25" s="14">
        <v>358.90324109002438</v>
      </c>
      <c r="P25" s="14">
        <v>5.9</v>
      </c>
      <c r="Q25" s="14">
        <v>358.02778571556428</v>
      </c>
      <c r="R25" s="14">
        <v>5.0999999999999996</v>
      </c>
      <c r="S25" s="8">
        <v>368</v>
      </c>
      <c r="T25" s="8">
        <v>34</v>
      </c>
      <c r="V25" s="14">
        <v>357.98624561171164</v>
      </c>
      <c r="W25" s="14">
        <v>5.1906708762859788</v>
      </c>
      <c r="Y25" s="11">
        <v>0.82476542375943174</v>
      </c>
      <c r="AB25" s="40">
        <v>357.98624561171164</v>
      </c>
      <c r="AC25" s="41">
        <v>5.1906708762859788</v>
      </c>
      <c r="AG25" s="8"/>
    </row>
    <row r="26" spans="1:33" x14ac:dyDescent="0.2">
      <c r="A26" s="7" t="s">
        <v>304</v>
      </c>
      <c r="B26" s="26" t="s">
        <v>121</v>
      </c>
      <c r="C26" s="8">
        <v>1075</v>
      </c>
      <c r="D26" s="8">
        <v>1929</v>
      </c>
      <c r="E26" s="8">
        <v>2579</v>
      </c>
      <c r="F26" s="24">
        <f t="shared" si="0"/>
        <v>2.3990697674418606</v>
      </c>
      <c r="G26" s="11">
        <v>0.42399436666390522</v>
      </c>
      <c r="H26" s="25">
        <v>3.8999999999999998E-3</v>
      </c>
      <c r="I26" s="12">
        <v>5.7241178764133975E-2</v>
      </c>
      <c r="J26" s="13">
        <v>5.1000000000000004E-4</v>
      </c>
      <c r="K26" s="11">
        <v>0.95365999999999995</v>
      </c>
      <c r="L26" s="12">
        <v>5.3240000000000003E-2</v>
      </c>
      <c r="M26" s="13">
        <v>4.8999999999999998E-4</v>
      </c>
      <c r="N26" s="13"/>
      <c r="O26" s="14">
        <v>358.90324109002438</v>
      </c>
      <c r="P26" s="14">
        <v>2.8</v>
      </c>
      <c r="Q26" s="14">
        <v>358.82580995312998</v>
      </c>
      <c r="R26" s="14">
        <v>3.1</v>
      </c>
      <c r="S26" s="8">
        <v>338</v>
      </c>
      <c r="T26" s="8">
        <v>21</v>
      </c>
      <c r="V26" s="14">
        <v>359.03994352525683</v>
      </c>
      <c r="W26" s="14">
        <v>3.153359699600883</v>
      </c>
      <c r="Y26" s="11">
        <v>0.82481687288799355</v>
      </c>
      <c r="AB26" s="40">
        <v>359.03994352525683</v>
      </c>
      <c r="AC26" s="41">
        <v>3.153359699600883</v>
      </c>
      <c r="AG26" s="8"/>
    </row>
    <row r="27" spans="1:33" x14ac:dyDescent="0.2">
      <c r="A27" s="7" t="s">
        <v>303</v>
      </c>
      <c r="B27" s="26" t="s">
        <v>121</v>
      </c>
      <c r="C27" s="8">
        <v>80</v>
      </c>
      <c r="D27" s="8">
        <v>44</v>
      </c>
      <c r="E27" s="8">
        <v>56</v>
      </c>
      <c r="F27" s="24">
        <f t="shared" si="0"/>
        <v>0.7</v>
      </c>
      <c r="G27" s="11">
        <v>0.42480159058901495</v>
      </c>
      <c r="H27" s="25">
        <v>1.4E-2</v>
      </c>
      <c r="I27" s="12">
        <v>5.7583458060296577E-2</v>
      </c>
      <c r="J27" s="13">
        <v>1.1999999999999999E-3</v>
      </c>
      <c r="K27" s="11">
        <v>0.78142999999999996</v>
      </c>
      <c r="L27" s="12">
        <v>5.3400000000000003E-2</v>
      </c>
      <c r="M27" s="13">
        <v>1.8E-3</v>
      </c>
      <c r="N27" s="13"/>
      <c r="O27" s="14">
        <v>359.47867122119237</v>
      </c>
      <c r="P27" s="14">
        <v>10</v>
      </c>
      <c r="Q27" s="14">
        <v>360.91248332535241</v>
      </c>
      <c r="R27" s="14">
        <v>7.2</v>
      </c>
      <c r="S27" s="8">
        <v>335</v>
      </c>
      <c r="T27" s="8">
        <v>78</v>
      </c>
      <c r="V27" s="14">
        <v>361.07706432947202</v>
      </c>
      <c r="W27" s="14">
        <v>7.4442356785884325</v>
      </c>
      <c r="Y27" s="11">
        <v>0.82495145186692509</v>
      </c>
      <c r="AB27" s="40">
        <v>361.07706432947202</v>
      </c>
      <c r="AC27" s="41">
        <v>7.4442356785884325</v>
      </c>
      <c r="AG27" s="8"/>
    </row>
    <row r="28" spans="1:33" ht="13.5" thickBot="1" x14ac:dyDescent="0.25">
      <c r="A28" s="7" t="s">
        <v>302</v>
      </c>
      <c r="B28" s="26" t="s">
        <v>121</v>
      </c>
      <c r="C28" s="8">
        <v>238</v>
      </c>
      <c r="D28" s="8">
        <v>340</v>
      </c>
      <c r="E28" s="8">
        <v>435</v>
      </c>
      <c r="F28" s="24">
        <f t="shared" si="0"/>
        <v>1.8277310924369747</v>
      </c>
      <c r="G28" s="11">
        <v>0.42762687432689916</v>
      </c>
      <c r="H28" s="25">
        <v>5.4000000000000003E-3</v>
      </c>
      <c r="I28" s="12">
        <v>5.7774731784622731E-2</v>
      </c>
      <c r="J28" s="13">
        <v>7.9000000000000001E-4</v>
      </c>
      <c r="K28" s="11">
        <v>0.43167</v>
      </c>
      <c r="L28" s="12">
        <v>5.339E-2</v>
      </c>
      <c r="M28" s="13">
        <v>6.8000000000000005E-4</v>
      </c>
      <c r="N28" s="13"/>
      <c r="O28" s="14">
        <v>361.49011249063</v>
      </c>
      <c r="P28" s="14">
        <v>3.9</v>
      </c>
      <c r="Q28" s="14">
        <v>362.07827137811915</v>
      </c>
      <c r="R28" s="14">
        <v>4.8</v>
      </c>
      <c r="S28" s="8">
        <v>344</v>
      </c>
      <c r="T28" s="8">
        <v>29</v>
      </c>
      <c r="V28" s="14">
        <v>362.26080726397993</v>
      </c>
      <c r="W28" s="14">
        <v>4.8800205017667384</v>
      </c>
      <c r="Y28" s="11">
        <v>0.82502667019021603</v>
      </c>
      <c r="AB28" s="42">
        <v>362.26080726397993</v>
      </c>
      <c r="AC28" s="43">
        <v>4.8800205017667384</v>
      </c>
      <c r="AG28" s="8"/>
    </row>
    <row r="29" spans="1:33" x14ac:dyDescent="0.2">
      <c r="A29" s="7" t="s">
        <v>301</v>
      </c>
      <c r="C29" s="8">
        <v>237</v>
      </c>
      <c r="D29" s="8">
        <v>202</v>
      </c>
      <c r="E29" s="8">
        <v>312</v>
      </c>
      <c r="F29" s="24">
        <f t="shared" si="0"/>
        <v>1.3164556962025316</v>
      </c>
      <c r="G29" s="11">
        <v>0.45608151768701849</v>
      </c>
      <c r="H29" s="25">
        <v>1.2E-2</v>
      </c>
      <c r="I29" s="12">
        <v>5.9194184159885289E-2</v>
      </c>
      <c r="J29" s="13">
        <v>1.1000000000000001E-3</v>
      </c>
      <c r="K29" s="11">
        <v>0.89427000000000001</v>
      </c>
      <c r="L29" s="12">
        <v>5.4769999999999999E-2</v>
      </c>
      <c r="M29" s="13">
        <v>8.9999999999999998E-4</v>
      </c>
      <c r="N29" s="13"/>
      <c r="O29" s="14">
        <v>381.52910151765224</v>
      </c>
      <c r="P29" s="14">
        <v>8.4</v>
      </c>
      <c r="Q29" s="14">
        <v>370.72306462482209</v>
      </c>
      <c r="R29" s="14">
        <v>6.6</v>
      </c>
      <c r="S29" s="8">
        <v>401</v>
      </c>
      <c r="T29" s="8">
        <v>37</v>
      </c>
      <c r="V29" s="14">
        <v>370.35577154744681</v>
      </c>
      <c r="W29" s="14">
        <v>6.7772812304265866</v>
      </c>
      <c r="Y29" s="11">
        <v>0.82558514743144862</v>
      </c>
      <c r="AB29" s="38">
        <v>370.35577154744681</v>
      </c>
      <c r="AC29" s="39">
        <v>6.7772812304265866</v>
      </c>
      <c r="AD29" s="7" t="s">
        <v>1111</v>
      </c>
      <c r="AG29" s="8"/>
    </row>
    <row r="30" spans="1:33" x14ac:dyDescent="0.2">
      <c r="A30" s="7" t="s">
        <v>300</v>
      </c>
      <c r="C30" s="8">
        <v>46</v>
      </c>
      <c r="D30" s="8">
        <v>26</v>
      </c>
      <c r="E30" s="8">
        <v>39</v>
      </c>
      <c r="F30" s="24">
        <f t="shared" si="0"/>
        <v>0.84782608695652173</v>
      </c>
      <c r="G30" s="11">
        <v>0.48534338497224749</v>
      </c>
      <c r="H30" s="25">
        <v>0.02</v>
      </c>
      <c r="I30" s="12">
        <v>6.2012954834165544E-2</v>
      </c>
      <c r="J30" s="13">
        <v>2.3E-3</v>
      </c>
      <c r="K30" s="11">
        <v>0.56838</v>
      </c>
      <c r="L30" s="12">
        <v>5.5300000000000002E-2</v>
      </c>
      <c r="M30" s="13">
        <v>2.2000000000000001E-3</v>
      </c>
      <c r="N30" s="13"/>
      <c r="O30" s="14">
        <v>401.73222439494629</v>
      </c>
      <c r="P30" s="14">
        <v>14</v>
      </c>
      <c r="Q30" s="14">
        <v>387.85573744351478</v>
      </c>
      <c r="R30" s="14">
        <v>14</v>
      </c>
      <c r="S30" s="8">
        <v>430</v>
      </c>
      <c r="T30" s="8">
        <v>81</v>
      </c>
      <c r="V30" s="14">
        <v>387.4143337261911</v>
      </c>
      <c r="W30" s="14">
        <v>14.153662257795522</v>
      </c>
      <c r="Y30" s="11">
        <v>0.82669563080974096</v>
      </c>
      <c r="AB30" s="40">
        <v>387.4143337261911</v>
      </c>
      <c r="AC30" s="41">
        <v>14.153662257795522</v>
      </c>
      <c r="AG30" s="8"/>
    </row>
    <row r="31" spans="1:33" ht="13.5" thickBot="1" x14ac:dyDescent="0.25">
      <c r="A31" s="7" t="s">
        <v>299</v>
      </c>
      <c r="C31" s="8">
        <v>73</v>
      </c>
      <c r="D31" s="8">
        <v>53</v>
      </c>
      <c r="E31" s="8">
        <v>61</v>
      </c>
      <c r="F31" s="24">
        <f t="shared" si="0"/>
        <v>0.83561643835616439</v>
      </c>
      <c r="G31" s="11">
        <v>0.46919890647005219</v>
      </c>
      <c r="H31" s="25">
        <v>0.01</v>
      </c>
      <c r="I31" s="12">
        <v>6.2244496710981423E-2</v>
      </c>
      <c r="J31" s="13">
        <v>8.9999999999999998E-4</v>
      </c>
      <c r="K31" s="11">
        <v>0.91178999999999999</v>
      </c>
      <c r="L31" s="12">
        <v>5.4120000000000001E-2</v>
      </c>
      <c r="M31" s="13">
        <v>9.6000000000000002E-4</v>
      </c>
      <c r="N31" s="13"/>
      <c r="O31" s="14">
        <v>390.63541723116373</v>
      </c>
      <c r="P31" s="14">
        <v>6.9</v>
      </c>
      <c r="Q31" s="14">
        <v>389.26104247684248</v>
      </c>
      <c r="R31" s="14">
        <v>5.4</v>
      </c>
      <c r="S31" s="8">
        <v>371</v>
      </c>
      <c r="T31" s="8">
        <v>40</v>
      </c>
      <c r="V31" s="14">
        <v>389.4190091905237</v>
      </c>
      <c r="W31" s="14">
        <v>5.5499499608129295</v>
      </c>
      <c r="Y31" s="11">
        <v>0.82678693468726905</v>
      </c>
      <c r="AB31" s="42">
        <v>389.4190091905237</v>
      </c>
      <c r="AC31" s="43">
        <v>5.5499499608129295</v>
      </c>
      <c r="AG31" s="8"/>
    </row>
    <row r="32" spans="1:33" ht="13.5" thickBot="1" x14ac:dyDescent="0.25">
      <c r="A32" s="7" t="s">
        <v>298</v>
      </c>
      <c r="C32" s="8">
        <v>38</v>
      </c>
      <c r="D32" s="8">
        <v>41</v>
      </c>
      <c r="E32" s="8">
        <v>57</v>
      </c>
      <c r="F32" s="24">
        <f t="shared" si="0"/>
        <v>1.5</v>
      </c>
      <c r="G32" s="11">
        <v>0.63165272139839279</v>
      </c>
      <c r="H32" s="25">
        <v>2.8000000000000001E-2</v>
      </c>
      <c r="I32" s="12">
        <v>7.258334486271649E-2</v>
      </c>
      <c r="J32" s="13">
        <v>1.1999999999999999E-3</v>
      </c>
      <c r="K32" s="11">
        <v>0.56854000000000005</v>
      </c>
      <c r="L32" s="12">
        <v>6.2100000000000002E-2</v>
      </c>
      <c r="M32" s="13">
        <v>1.8E-3</v>
      </c>
      <c r="N32" s="13"/>
      <c r="O32" s="14">
        <v>497.12488260895395</v>
      </c>
      <c r="P32" s="14">
        <v>19</v>
      </c>
      <c r="Q32" s="14">
        <v>451.70075505826065</v>
      </c>
      <c r="R32" s="14">
        <v>7</v>
      </c>
      <c r="S32" s="8">
        <v>692</v>
      </c>
      <c r="T32" s="8">
        <v>70</v>
      </c>
      <c r="V32" s="14">
        <v>448.20710281299188</v>
      </c>
      <c r="W32" s="14">
        <v>7.3329812537322567</v>
      </c>
      <c r="Y32" s="11">
        <v>0.83087702174728273</v>
      </c>
      <c r="AB32" s="44">
        <v>448.20710281299188</v>
      </c>
      <c r="AC32" s="45">
        <v>7.3329812537322567</v>
      </c>
      <c r="AD32" s="7" t="s">
        <v>1102</v>
      </c>
      <c r="AG32" s="8"/>
    </row>
    <row r="33" spans="1:33" x14ac:dyDescent="0.2">
      <c r="AG33" s="8"/>
    </row>
    <row r="34" spans="1:33" x14ac:dyDescent="0.2">
      <c r="A34" s="21" t="s">
        <v>1147</v>
      </c>
      <c r="AG34" s="8"/>
    </row>
    <row r="35" spans="1:33" x14ac:dyDescent="0.2">
      <c r="A35" s="21" t="s">
        <v>1148</v>
      </c>
      <c r="AG35" s="8"/>
    </row>
    <row r="36" spans="1:33" ht="15" x14ac:dyDescent="0.2">
      <c r="A36" s="22" t="s">
        <v>1149</v>
      </c>
      <c r="AG36" s="8"/>
    </row>
    <row r="37" spans="1:33" ht="15" x14ac:dyDescent="0.2">
      <c r="A37" s="22" t="s">
        <v>1150</v>
      </c>
      <c r="AG37" s="46"/>
    </row>
    <row r="38" spans="1:33" ht="15" x14ac:dyDescent="0.2">
      <c r="A38" s="10" t="s">
        <v>1152</v>
      </c>
      <c r="AG38" s="8"/>
    </row>
    <row r="39" spans="1:33" ht="15" x14ac:dyDescent="0.2">
      <c r="A39" s="22" t="s">
        <v>1153</v>
      </c>
      <c r="AG39" s="8"/>
    </row>
    <row r="40" spans="1:33" ht="15" x14ac:dyDescent="0.2">
      <c r="A40" s="22" t="s">
        <v>1151</v>
      </c>
      <c r="AG40" s="8"/>
    </row>
    <row r="41" spans="1:33" ht="15" x14ac:dyDescent="0.2">
      <c r="A41" s="23" t="s">
        <v>560</v>
      </c>
      <c r="AG41" s="8"/>
    </row>
    <row r="42" spans="1:33" x14ac:dyDescent="0.2">
      <c r="A42" s="23" t="s">
        <v>123</v>
      </c>
      <c r="AG42" s="8"/>
    </row>
    <row r="43" spans="1:33" x14ac:dyDescent="0.2">
      <c r="AG43" s="46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B42B7-2D54-4518-929E-55D8F24F154E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F5DF9-1C7A-46EB-8207-0A6B4545ECFB}">
  <sheetPr>
    <pageSetUpPr autoPageBreaks="0"/>
  </sheetPr>
  <dimension ref="A2:AD112"/>
  <sheetViews>
    <sheetView zoomScaleNormal="100" workbookViewId="0"/>
  </sheetViews>
  <sheetFormatPr baseColWidth="10" defaultColWidth="11.42578125" defaultRowHeight="12.75" x14ac:dyDescent="0.2"/>
  <cols>
    <col min="1" max="1" width="15.42578125" style="7" customWidth="1"/>
    <col min="2" max="2" width="11.42578125" style="7"/>
    <col min="3" max="6" width="11.42578125" style="8"/>
    <col min="7" max="7" width="12.5703125" style="8" bestFit="1" customWidth="1"/>
    <col min="8" max="20" width="11.42578125" style="8"/>
    <col min="21" max="28" width="11.42578125" style="7"/>
    <col min="29" max="29" width="15.140625" style="7" bestFit="1" customWidth="1"/>
    <col min="30" max="16384" width="11.42578125" style="7"/>
  </cols>
  <sheetData>
    <row r="2" spans="1:30" s="63" customFormat="1" x14ac:dyDescent="0.2">
      <c r="A2" s="63" t="s">
        <v>129</v>
      </c>
      <c r="B2" s="63" t="s">
        <v>132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 t="s">
        <v>25</v>
      </c>
      <c r="O2" s="67" t="s">
        <v>25</v>
      </c>
      <c r="P2" s="67" t="s">
        <v>25</v>
      </c>
      <c r="Q2" s="67" t="s">
        <v>25</v>
      </c>
      <c r="R2" s="67" t="s">
        <v>25</v>
      </c>
      <c r="S2" s="67" t="s">
        <v>25</v>
      </c>
      <c r="T2" s="67" t="s">
        <v>25</v>
      </c>
      <c r="U2" s="67" t="s">
        <v>25</v>
      </c>
      <c r="V2" s="67" t="s">
        <v>25</v>
      </c>
      <c r="W2" s="67" t="s">
        <v>25</v>
      </c>
      <c r="X2" s="67" t="s">
        <v>25</v>
      </c>
      <c r="Y2" s="67" t="s">
        <v>25</v>
      </c>
      <c r="Z2" s="67" t="s">
        <v>25</v>
      </c>
      <c r="AA2" s="67" t="s">
        <v>25</v>
      </c>
      <c r="AB2" s="67" t="s">
        <v>25</v>
      </c>
      <c r="AC2" s="67" t="s">
        <v>25</v>
      </c>
      <c r="AD2" s="67" t="s">
        <v>25</v>
      </c>
    </row>
    <row r="3" spans="1:30" s="63" customFormat="1" x14ac:dyDescent="0.2">
      <c r="A3" s="47" t="s">
        <v>131</v>
      </c>
      <c r="B3" s="47" t="s">
        <v>128</v>
      </c>
      <c r="O3" s="68"/>
      <c r="V3" s="67"/>
      <c r="W3" s="67"/>
      <c r="X3" s="67"/>
      <c r="Y3" s="67"/>
      <c r="Z3" s="67" t="s">
        <v>25</v>
      </c>
      <c r="AA3" s="67"/>
      <c r="AB3" s="67"/>
      <c r="AC3" s="67" t="s">
        <v>25</v>
      </c>
      <c r="AD3" s="67" t="s">
        <v>25</v>
      </c>
    </row>
    <row r="4" spans="1:30" s="63" customFormat="1" ht="13.5" thickBot="1" x14ac:dyDescent="0.25">
      <c r="A4" s="62"/>
      <c r="B4" s="62"/>
      <c r="C4" s="62"/>
      <c r="D4" s="62"/>
      <c r="F4" s="62"/>
      <c r="G4" s="70" t="s">
        <v>1154</v>
      </c>
      <c r="H4" s="70"/>
      <c r="I4" s="70"/>
      <c r="J4" s="70"/>
      <c r="K4" s="70"/>
      <c r="L4" s="70"/>
      <c r="M4" s="70"/>
      <c r="N4" s="62"/>
      <c r="O4" s="70" t="s">
        <v>1155</v>
      </c>
      <c r="P4" s="70"/>
      <c r="Q4" s="70"/>
      <c r="R4" s="70"/>
      <c r="S4" s="70"/>
      <c r="T4" s="70"/>
      <c r="V4" s="64" t="s">
        <v>1156</v>
      </c>
      <c r="W4" s="70"/>
      <c r="X4" s="62"/>
      <c r="Y4" s="62"/>
      <c r="Z4" s="67" t="s">
        <v>25</v>
      </c>
      <c r="AA4" s="71" t="s">
        <v>125</v>
      </c>
      <c r="AB4" s="70"/>
      <c r="AC4" s="67" t="s">
        <v>25</v>
      </c>
      <c r="AD4" s="67" t="s">
        <v>25</v>
      </c>
    </row>
    <row r="5" spans="1:30" s="63" customFormat="1" ht="15.75" thickTop="1" x14ac:dyDescent="0.2">
      <c r="A5" s="62" t="s">
        <v>126</v>
      </c>
      <c r="B5" s="65" t="s">
        <v>127</v>
      </c>
      <c r="C5" s="65" t="s">
        <v>1157</v>
      </c>
      <c r="D5" s="65" t="s">
        <v>1158</v>
      </c>
      <c r="E5" s="65" t="s">
        <v>1159</v>
      </c>
      <c r="F5" s="65"/>
      <c r="G5" s="66" t="s">
        <v>1160</v>
      </c>
      <c r="H5" s="65" t="s">
        <v>1161</v>
      </c>
      <c r="I5" s="66" t="s">
        <v>1162</v>
      </c>
      <c r="J5" s="65" t="s">
        <v>1161</v>
      </c>
      <c r="K5" s="65" t="s">
        <v>1163</v>
      </c>
      <c r="L5" s="66" t="s">
        <v>1164</v>
      </c>
      <c r="M5" s="65" t="s">
        <v>1161</v>
      </c>
      <c r="N5" s="65"/>
      <c r="O5" s="66" t="s">
        <v>1165</v>
      </c>
      <c r="P5" s="65" t="s">
        <v>130</v>
      </c>
      <c r="Q5" s="66" t="s">
        <v>1166</v>
      </c>
      <c r="R5" s="65" t="s">
        <v>130</v>
      </c>
      <c r="S5" s="66" t="s">
        <v>1167</v>
      </c>
      <c r="T5" s="65" t="s">
        <v>130</v>
      </c>
      <c r="V5" s="66" t="s">
        <v>1166</v>
      </c>
      <c r="W5" s="65" t="s">
        <v>130</v>
      </c>
      <c r="Y5" s="66" t="s">
        <v>1168</v>
      </c>
      <c r="Z5" s="67" t="s">
        <v>25</v>
      </c>
      <c r="AA5" s="66" t="s">
        <v>1166</v>
      </c>
      <c r="AB5" s="65" t="s">
        <v>130</v>
      </c>
      <c r="AC5" s="67" t="s">
        <v>25</v>
      </c>
      <c r="AD5" s="67" t="s">
        <v>25</v>
      </c>
    </row>
    <row r="6" spans="1:30" s="63" customFormat="1" ht="13.5" thickBot="1" x14ac:dyDescent="0.25">
      <c r="A6" s="63" t="s">
        <v>25</v>
      </c>
      <c r="B6" s="63" t="s">
        <v>25</v>
      </c>
      <c r="C6" s="67" t="s">
        <v>25</v>
      </c>
      <c r="D6" s="67" t="s">
        <v>25</v>
      </c>
      <c r="E6" s="67" t="s">
        <v>25</v>
      </c>
      <c r="F6" s="67" t="s">
        <v>25</v>
      </c>
      <c r="G6" s="67" t="s">
        <v>25</v>
      </c>
      <c r="H6" s="67" t="s">
        <v>25</v>
      </c>
      <c r="I6" s="67" t="s">
        <v>25</v>
      </c>
      <c r="J6" s="67" t="s">
        <v>25</v>
      </c>
      <c r="K6" s="67" t="s">
        <v>25</v>
      </c>
      <c r="L6" s="67" t="s">
        <v>25</v>
      </c>
      <c r="M6" s="67" t="s">
        <v>25</v>
      </c>
      <c r="N6" s="67" t="s">
        <v>25</v>
      </c>
      <c r="O6" s="67" t="s">
        <v>25</v>
      </c>
      <c r="P6" s="67" t="s">
        <v>25</v>
      </c>
      <c r="Q6" s="67" t="s">
        <v>25</v>
      </c>
      <c r="R6" s="67" t="s">
        <v>25</v>
      </c>
      <c r="S6" s="67" t="s">
        <v>25</v>
      </c>
      <c r="T6" s="67" t="s">
        <v>25</v>
      </c>
      <c r="U6" s="67" t="s">
        <v>25</v>
      </c>
      <c r="V6" s="67" t="s">
        <v>25</v>
      </c>
      <c r="W6" s="67" t="s">
        <v>25</v>
      </c>
      <c r="X6" s="67" t="s">
        <v>25</v>
      </c>
      <c r="Y6" s="67" t="s">
        <v>25</v>
      </c>
      <c r="Z6" s="67" t="s">
        <v>25</v>
      </c>
      <c r="AA6" s="67" t="s">
        <v>25</v>
      </c>
      <c r="AB6" s="67" t="s">
        <v>25</v>
      </c>
      <c r="AC6" s="67" t="s">
        <v>25</v>
      </c>
      <c r="AD6" s="67" t="s">
        <v>25</v>
      </c>
    </row>
    <row r="7" spans="1:30" ht="13.5" thickBot="1" x14ac:dyDescent="0.25">
      <c r="A7" s="7" t="s">
        <v>26</v>
      </c>
      <c r="B7" s="7" t="s">
        <v>25</v>
      </c>
      <c r="C7" s="8">
        <v>86</v>
      </c>
      <c r="D7" s="8">
        <v>99</v>
      </c>
      <c r="E7" s="8">
        <v>297</v>
      </c>
      <c r="F7" s="8" t="s">
        <v>25</v>
      </c>
      <c r="G7" s="11">
        <v>0.27063828757621705</v>
      </c>
      <c r="H7" s="12">
        <v>7.0000000000000001E-3</v>
      </c>
      <c r="I7" s="12">
        <v>3.2143004064841565E-2</v>
      </c>
      <c r="J7" s="13">
        <v>7.2000000000000005E-4</v>
      </c>
      <c r="K7" s="11">
        <v>0.27449000000000001</v>
      </c>
      <c r="L7" s="12">
        <v>6.08E-2</v>
      </c>
      <c r="M7" s="25">
        <v>1.6000000000000001E-3</v>
      </c>
      <c r="N7" s="8" t="s">
        <v>25</v>
      </c>
      <c r="O7" s="14">
        <v>243.20390197270629</v>
      </c>
      <c r="P7" s="14">
        <v>5.6</v>
      </c>
      <c r="Q7" s="14">
        <v>203.94667068320234</v>
      </c>
      <c r="R7" s="14">
        <v>4.5</v>
      </c>
      <c r="S7" s="8">
        <v>637</v>
      </c>
      <c r="T7" s="8">
        <v>59</v>
      </c>
      <c r="U7" s="8" t="s">
        <v>25</v>
      </c>
      <c r="V7" s="14">
        <v>201.14629895969358</v>
      </c>
      <c r="W7" s="14">
        <v>4.4811390701768081</v>
      </c>
      <c r="X7" s="7" t="s">
        <v>25</v>
      </c>
      <c r="Y7" s="11">
        <v>0.81502712508420228</v>
      </c>
      <c r="Z7" s="8" t="s">
        <v>25</v>
      </c>
      <c r="AA7" s="44">
        <v>201.14629895969358</v>
      </c>
      <c r="AB7" s="45">
        <v>4.4811390701768081</v>
      </c>
      <c r="AC7" s="46" t="s">
        <v>1119</v>
      </c>
      <c r="AD7" s="8" t="s">
        <v>25</v>
      </c>
    </row>
    <row r="8" spans="1:30" x14ac:dyDescent="0.2">
      <c r="A8" s="7" t="s">
        <v>27</v>
      </c>
      <c r="B8" s="7" t="s">
        <v>25</v>
      </c>
      <c r="C8" s="8">
        <v>122</v>
      </c>
      <c r="D8" s="8">
        <v>118</v>
      </c>
      <c r="E8" s="8">
        <v>156</v>
      </c>
      <c r="F8" s="8" t="s">
        <v>25</v>
      </c>
      <c r="G8" s="11">
        <v>0.39618301771139136</v>
      </c>
      <c r="H8" s="12">
        <v>4.4999999999999997E-3</v>
      </c>
      <c r="I8" s="12">
        <v>5.3506342132327731E-2</v>
      </c>
      <c r="J8" s="13">
        <v>4.6999999999999999E-4</v>
      </c>
      <c r="K8" s="11">
        <v>0.36281999999999998</v>
      </c>
      <c r="L8" s="12">
        <v>5.3850000000000002E-2</v>
      </c>
      <c r="M8" s="25">
        <v>4.6999999999999999E-4</v>
      </c>
      <c r="N8" s="8" t="s">
        <v>25</v>
      </c>
      <c r="O8" s="14">
        <v>338.8760697157806</v>
      </c>
      <c r="P8" s="14">
        <v>3.3</v>
      </c>
      <c r="Q8" s="14">
        <v>336.01272717581719</v>
      </c>
      <c r="R8" s="14">
        <v>2.9</v>
      </c>
      <c r="S8" s="8">
        <v>362</v>
      </c>
      <c r="T8" s="8">
        <v>20</v>
      </c>
      <c r="U8" s="8" t="s">
        <v>25</v>
      </c>
      <c r="V8" s="14">
        <v>335.72028329834785</v>
      </c>
      <c r="W8" s="14">
        <v>2.9094257398889609</v>
      </c>
      <c r="X8" s="7" t="s">
        <v>25</v>
      </c>
      <c r="Y8" s="11">
        <v>0.82335024906411913</v>
      </c>
      <c r="Z8" s="8" t="s">
        <v>25</v>
      </c>
      <c r="AA8" s="38">
        <v>335.72028329834785</v>
      </c>
      <c r="AB8" s="39">
        <v>2.9094257398889609</v>
      </c>
      <c r="AC8" s="7" t="s">
        <v>1105</v>
      </c>
    </row>
    <row r="9" spans="1:30" x14ac:dyDescent="0.2">
      <c r="A9" s="7" t="s">
        <v>28</v>
      </c>
      <c r="B9" s="7" t="s">
        <v>25</v>
      </c>
      <c r="C9" s="8">
        <v>140</v>
      </c>
      <c r="D9" s="8">
        <v>137</v>
      </c>
      <c r="E9" s="8">
        <v>178</v>
      </c>
      <c r="F9" s="8" t="s">
        <v>25</v>
      </c>
      <c r="G9" s="11">
        <v>0.400112430235184</v>
      </c>
      <c r="H9" s="12">
        <v>5.0000000000000001E-3</v>
      </c>
      <c r="I9" s="12">
        <v>5.3633738185023747E-2</v>
      </c>
      <c r="J9" s="13">
        <v>5.8E-4</v>
      </c>
      <c r="K9" s="11">
        <v>0.87599000000000005</v>
      </c>
      <c r="L9" s="12">
        <v>5.3789999999999998E-2</v>
      </c>
      <c r="M9" s="25">
        <v>4.2999999999999999E-4</v>
      </c>
      <c r="N9" s="8" t="s">
        <v>25</v>
      </c>
      <c r="O9" s="14">
        <v>341.72974636502937</v>
      </c>
      <c r="P9" s="14">
        <v>3.6</v>
      </c>
      <c r="Q9" s="14">
        <v>336.79221756614999</v>
      </c>
      <c r="R9" s="14">
        <v>3.6</v>
      </c>
      <c r="S9" s="8">
        <v>360</v>
      </c>
      <c r="T9" s="8">
        <v>18</v>
      </c>
      <c r="U9" s="8" t="s">
        <v>25</v>
      </c>
      <c r="V9" s="14">
        <v>336.53281145100675</v>
      </c>
      <c r="W9" s="14">
        <v>3.5865011373004023</v>
      </c>
      <c r="X9" s="7" t="s">
        <v>25</v>
      </c>
      <c r="Y9" s="11">
        <v>0.82340021978284417</v>
      </c>
      <c r="Z9" s="8" t="s">
        <v>25</v>
      </c>
      <c r="AA9" s="40">
        <v>336.53281145100675</v>
      </c>
      <c r="AB9" s="41">
        <v>3.5865011373004023</v>
      </c>
      <c r="AC9" s="8" t="s">
        <v>25</v>
      </c>
      <c r="AD9" s="8" t="s">
        <v>25</v>
      </c>
    </row>
    <row r="10" spans="1:30" x14ac:dyDescent="0.2">
      <c r="A10" s="7" t="s">
        <v>29</v>
      </c>
      <c r="B10" s="26" t="s">
        <v>121</v>
      </c>
      <c r="C10" s="8">
        <v>149</v>
      </c>
      <c r="D10" s="8">
        <v>95</v>
      </c>
      <c r="E10" s="8">
        <v>111</v>
      </c>
      <c r="F10" s="8" t="s">
        <v>25</v>
      </c>
      <c r="G10" s="11">
        <v>0.45198067554924665</v>
      </c>
      <c r="H10" s="12">
        <v>6.4999999999999997E-3</v>
      </c>
      <c r="I10" s="12">
        <v>5.4476512072089714E-2</v>
      </c>
      <c r="J10" s="13">
        <v>8.0000000000000004E-4</v>
      </c>
      <c r="K10" s="11">
        <v>0.54101999999999995</v>
      </c>
      <c r="L10" s="12">
        <v>6.0069999999999998E-2</v>
      </c>
      <c r="M10" s="25">
        <v>8.9999999999999998E-4</v>
      </c>
      <c r="N10" s="8" t="s">
        <v>25</v>
      </c>
      <c r="O10" s="14">
        <v>378.66538809327278</v>
      </c>
      <c r="P10" s="14">
        <v>4.5</v>
      </c>
      <c r="Q10" s="14">
        <v>341.9464734468969</v>
      </c>
      <c r="R10" s="14">
        <v>4.9000000000000004</v>
      </c>
      <c r="S10" s="8">
        <v>603</v>
      </c>
      <c r="T10" s="8">
        <v>33</v>
      </c>
      <c r="U10" s="8" t="s">
        <v>25</v>
      </c>
      <c r="V10" s="14">
        <v>338.99315136828312</v>
      </c>
      <c r="W10" s="14">
        <v>4.9148236620376355</v>
      </c>
      <c r="X10" s="7" t="s">
        <v>25</v>
      </c>
      <c r="Y10" s="11">
        <v>0.8237308952644079</v>
      </c>
      <c r="Z10" s="8" t="s">
        <v>25</v>
      </c>
      <c r="AA10" s="40">
        <v>338.99315136828312</v>
      </c>
      <c r="AB10" s="41">
        <v>4.9148236620376355</v>
      </c>
      <c r="AC10" s="8" t="s">
        <v>25</v>
      </c>
      <c r="AD10" s="8" t="s">
        <v>25</v>
      </c>
    </row>
    <row r="11" spans="1:30" x14ac:dyDescent="0.2">
      <c r="A11" s="7" t="s">
        <v>30</v>
      </c>
      <c r="B11" s="26" t="s">
        <v>121</v>
      </c>
      <c r="C11" s="8">
        <v>114</v>
      </c>
      <c r="D11" s="8">
        <v>96</v>
      </c>
      <c r="E11" s="8">
        <v>123</v>
      </c>
      <c r="F11" s="8" t="s">
        <v>25</v>
      </c>
      <c r="G11" s="11">
        <v>0.39814772397328768</v>
      </c>
      <c r="H11" s="12">
        <v>4.0000000000000001E-3</v>
      </c>
      <c r="I11" s="12">
        <v>5.4006126646750564E-2</v>
      </c>
      <c r="J11" s="13">
        <v>3.8999999999999999E-4</v>
      </c>
      <c r="K11" s="11">
        <v>0.55379999999999996</v>
      </c>
      <c r="L11" s="12">
        <v>5.339E-2</v>
      </c>
      <c r="M11" s="25">
        <v>4.2999999999999999E-4</v>
      </c>
      <c r="N11" s="8" t="s">
        <v>25</v>
      </c>
      <c r="O11" s="14">
        <v>340.3039105521803</v>
      </c>
      <c r="P11" s="14">
        <v>2.9</v>
      </c>
      <c r="Q11" s="14">
        <v>339.07018765579051</v>
      </c>
      <c r="R11" s="14">
        <v>2.4</v>
      </c>
      <c r="S11" s="8">
        <v>345</v>
      </c>
      <c r="T11" s="8">
        <v>18</v>
      </c>
      <c r="U11" s="8" t="s">
        <v>25</v>
      </c>
      <c r="V11" s="14">
        <v>339.00553255999529</v>
      </c>
      <c r="W11" s="14">
        <v>2.4163074151115227</v>
      </c>
      <c r="X11" s="7" t="s">
        <v>25</v>
      </c>
      <c r="Y11" s="11">
        <v>0.82354631079453655</v>
      </c>
      <c r="Z11" s="8" t="s">
        <v>25</v>
      </c>
      <c r="AA11" s="40">
        <v>339.00553255999529</v>
      </c>
      <c r="AB11" s="41">
        <v>2.4163074151115227</v>
      </c>
      <c r="AC11" s="8" t="s">
        <v>25</v>
      </c>
      <c r="AD11" s="8" t="s">
        <v>25</v>
      </c>
    </row>
    <row r="12" spans="1:30" x14ac:dyDescent="0.2">
      <c r="A12" s="7" t="s">
        <v>31</v>
      </c>
      <c r="B12" s="26" t="s">
        <v>121</v>
      </c>
      <c r="C12" s="8">
        <v>130</v>
      </c>
      <c r="D12" s="8">
        <v>128</v>
      </c>
      <c r="E12" s="8">
        <v>159</v>
      </c>
      <c r="F12" s="8" t="s">
        <v>25</v>
      </c>
      <c r="G12" s="11">
        <v>0.45482949962899633</v>
      </c>
      <c r="H12" s="12">
        <v>1.0999999999999999E-2</v>
      </c>
      <c r="I12" s="12">
        <v>5.4750903570204214E-2</v>
      </c>
      <c r="J12" s="13">
        <v>6.4000000000000005E-4</v>
      </c>
      <c r="K12" s="11">
        <v>0.36781999999999998</v>
      </c>
      <c r="L12" s="12">
        <v>6.0400000000000002E-2</v>
      </c>
      <c r="M12" s="25">
        <v>1.4E-3</v>
      </c>
      <c r="N12" s="8" t="s">
        <v>25</v>
      </c>
      <c r="O12" s="14">
        <v>380.65564438391038</v>
      </c>
      <c r="P12" s="14">
        <v>7.4</v>
      </c>
      <c r="Q12" s="14">
        <v>343.62371435677352</v>
      </c>
      <c r="R12" s="14">
        <v>3.9</v>
      </c>
      <c r="S12" s="8">
        <v>601</v>
      </c>
      <c r="T12" s="8">
        <v>50</v>
      </c>
      <c r="U12" s="8" t="s">
        <v>25</v>
      </c>
      <c r="V12" s="14">
        <v>340.52887939288979</v>
      </c>
      <c r="W12" s="14">
        <v>3.9650230381860752</v>
      </c>
      <c r="X12" s="7" t="s">
        <v>25</v>
      </c>
      <c r="Y12" s="11">
        <v>0.82383859450662211</v>
      </c>
      <c r="Z12" s="8" t="s">
        <v>25</v>
      </c>
      <c r="AA12" s="40">
        <v>340.52887939288979</v>
      </c>
      <c r="AB12" s="41">
        <v>3.9650230381860752</v>
      </c>
      <c r="AC12" s="8" t="s">
        <v>25</v>
      </c>
      <c r="AD12" s="8" t="s">
        <v>25</v>
      </c>
    </row>
    <row r="13" spans="1:30" ht="13.5" thickBot="1" x14ac:dyDescent="0.25">
      <c r="A13" s="7" t="s">
        <v>32</v>
      </c>
      <c r="B13" s="7" t="s">
        <v>25</v>
      </c>
      <c r="C13" s="8">
        <v>46</v>
      </c>
      <c r="D13" s="8">
        <v>65</v>
      </c>
      <c r="E13" s="8">
        <v>84</v>
      </c>
      <c r="F13" s="8" t="s">
        <v>25</v>
      </c>
      <c r="G13" s="11">
        <v>0.41376713875536336</v>
      </c>
      <c r="H13" s="12">
        <v>7.4999999999999997E-3</v>
      </c>
      <c r="I13" s="12">
        <v>5.4976296586512548E-2</v>
      </c>
      <c r="J13" s="13">
        <v>5.2999999999999998E-4</v>
      </c>
      <c r="K13" s="11">
        <v>0.49745</v>
      </c>
      <c r="L13" s="12">
        <v>5.4730000000000001E-2</v>
      </c>
      <c r="M13" s="25">
        <v>8.3000000000000001E-4</v>
      </c>
      <c r="N13" s="8" t="s">
        <v>25</v>
      </c>
      <c r="O13" s="14">
        <v>351.58437455307256</v>
      </c>
      <c r="P13" s="14">
        <v>5.4</v>
      </c>
      <c r="Q13" s="14">
        <v>345.00112158013275</v>
      </c>
      <c r="R13" s="14">
        <v>3.2</v>
      </c>
      <c r="S13" s="8">
        <v>402</v>
      </c>
      <c r="T13" s="8">
        <v>35</v>
      </c>
      <c r="U13" s="8" t="s">
        <v>25</v>
      </c>
      <c r="V13" s="14">
        <v>344.40662002853742</v>
      </c>
      <c r="W13" s="14">
        <v>3.2870630923125996</v>
      </c>
      <c r="X13" s="7" t="s">
        <v>25</v>
      </c>
      <c r="Y13" s="11">
        <v>0.82392707549914734</v>
      </c>
      <c r="Z13" s="8" t="s">
        <v>25</v>
      </c>
      <c r="AA13" s="42">
        <v>344.40662002853742</v>
      </c>
      <c r="AB13" s="43">
        <v>3.2870630923125996</v>
      </c>
      <c r="AC13" s="8" t="s">
        <v>25</v>
      </c>
    </row>
    <row r="14" spans="1:30" ht="16.5" x14ac:dyDescent="0.3">
      <c r="A14" s="7" t="s">
        <v>33</v>
      </c>
      <c r="B14" s="7" t="s">
        <v>25</v>
      </c>
      <c r="C14" s="8">
        <v>353</v>
      </c>
      <c r="D14" s="8">
        <v>298</v>
      </c>
      <c r="E14" s="8">
        <v>371</v>
      </c>
      <c r="F14" s="8" t="s">
        <v>25</v>
      </c>
      <c r="G14" s="11">
        <v>0.47172597348130457</v>
      </c>
      <c r="H14" s="12">
        <v>6.0000000000000001E-3</v>
      </c>
      <c r="I14" s="12">
        <v>5.9670351143542771E-2</v>
      </c>
      <c r="J14" s="13">
        <v>5.9000000000000003E-4</v>
      </c>
      <c r="K14" s="11">
        <v>0.60099000000000002</v>
      </c>
      <c r="L14" s="12">
        <v>5.7110000000000001E-2</v>
      </c>
      <c r="M14" s="25">
        <v>5.4000000000000001E-4</v>
      </c>
      <c r="N14" s="8" t="s">
        <v>25</v>
      </c>
      <c r="O14" s="14">
        <v>392.38040682045153</v>
      </c>
      <c r="P14" s="14">
        <v>4.0999999999999996</v>
      </c>
      <c r="Q14" s="14">
        <v>373.6204368702231</v>
      </c>
      <c r="R14" s="14">
        <v>3.6</v>
      </c>
      <c r="S14" s="8">
        <v>497</v>
      </c>
      <c r="T14" s="8">
        <v>20</v>
      </c>
      <c r="U14" s="8" t="s">
        <v>25</v>
      </c>
      <c r="V14" s="14">
        <v>372.17009155786491</v>
      </c>
      <c r="W14" s="14">
        <v>3.6255076215293212</v>
      </c>
      <c r="X14" s="7" t="s">
        <v>25</v>
      </c>
      <c r="Y14" s="11">
        <v>0.82577260292108612</v>
      </c>
      <c r="Z14" s="8" t="s">
        <v>25</v>
      </c>
      <c r="AA14" s="38">
        <v>372.17009155786491</v>
      </c>
      <c r="AB14" s="39">
        <v>3.6255076215293212</v>
      </c>
      <c r="AC14" s="7" t="s">
        <v>1112</v>
      </c>
      <c r="AD14" s="29"/>
    </row>
    <row r="15" spans="1:30" x14ac:dyDescent="0.2">
      <c r="A15" s="7" t="s">
        <v>34</v>
      </c>
      <c r="B15" s="7" t="s">
        <v>25</v>
      </c>
      <c r="C15" s="8">
        <v>102</v>
      </c>
      <c r="D15" s="8">
        <v>67</v>
      </c>
      <c r="E15" s="8">
        <v>78</v>
      </c>
      <c r="F15" s="8" t="s">
        <v>25</v>
      </c>
      <c r="G15" s="11">
        <v>0.44677420395522138</v>
      </c>
      <c r="H15" s="12">
        <v>7.1000000000000004E-3</v>
      </c>
      <c r="I15" s="12">
        <v>5.9562554483569216E-2</v>
      </c>
      <c r="J15" s="13">
        <v>8.4000000000000003E-4</v>
      </c>
      <c r="K15" s="11">
        <v>0.72033000000000003</v>
      </c>
      <c r="L15" s="12">
        <v>5.3940000000000002E-2</v>
      </c>
      <c r="M15" s="25">
        <v>7.2000000000000005E-4</v>
      </c>
      <c r="N15" s="8" t="s">
        <v>25</v>
      </c>
      <c r="O15" s="14">
        <v>375.01791258850426</v>
      </c>
      <c r="P15" s="14">
        <v>5.4</v>
      </c>
      <c r="Q15" s="14">
        <v>372.96463172828481</v>
      </c>
      <c r="R15" s="14">
        <v>5.0999999999999996</v>
      </c>
      <c r="S15" s="8">
        <v>365</v>
      </c>
      <c r="T15" s="8">
        <v>30</v>
      </c>
      <c r="U15" s="8" t="s">
        <v>25</v>
      </c>
      <c r="V15" s="14">
        <v>373.01495138562785</v>
      </c>
      <c r="W15" s="14">
        <v>5.1808446454175447</v>
      </c>
      <c r="X15" s="7" t="s">
        <v>25</v>
      </c>
      <c r="Y15" s="11">
        <v>0.82573016114596842</v>
      </c>
      <c r="Z15" s="8" t="s">
        <v>25</v>
      </c>
      <c r="AA15" s="40">
        <v>373.01495138562785</v>
      </c>
      <c r="AB15" s="41">
        <v>5.1808446454175447</v>
      </c>
      <c r="AC15" s="8" t="s">
        <v>25</v>
      </c>
      <c r="AD15" s="8" t="s">
        <v>25</v>
      </c>
    </row>
    <row r="16" spans="1:30" x14ac:dyDescent="0.2">
      <c r="A16" s="7" t="s">
        <v>35</v>
      </c>
      <c r="B16" s="7" t="s">
        <v>25</v>
      </c>
      <c r="C16" s="8">
        <v>92</v>
      </c>
      <c r="D16" s="8">
        <v>66</v>
      </c>
      <c r="E16" s="8">
        <v>72</v>
      </c>
      <c r="F16" s="8" t="s">
        <v>25</v>
      </c>
      <c r="G16" s="11">
        <v>0.49864244926928408</v>
      </c>
      <c r="H16" s="12">
        <v>5.4999999999999997E-3</v>
      </c>
      <c r="I16" s="12">
        <v>6.3707826044370433E-2</v>
      </c>
      <c r="J16" s="13">
        <v>5.0000000000000001E-4</v>
      </c>
      <c r="K16" s="11">
        <v>0.49395</v>
      </c>
      <c r="L16" s="12">
        <v>5.6550000000000003E-2</v>
      </c>
      <c r="M16" s="25">
        <v>5.8E-4</v>
      </c>
      <c r="N16" s="8" t="s">
        <v>25</v>
      </c>
      <c r="O16" s="14">
        <v>410.78302736184281</v>
      </c>
      <c r="P16" s="14">
        <v>3.8</v>
      </c>
      <c r="Q16" s="14">
        <v>398.13539808364368</v>
      </c>
      <c r="R16" s="14">
        <v>3</v>
      </c>
      <c r="S16" s="8">
        <v>470</v>
      </c>
      <c r="T16" s="8">
        <v>23</v>
      </c>
      <c r="U16" s="8" t="s">
        <v>25</v>
      </c>
      <c r="V16" s="14">
        <v>397.17681003426401</v>
      </c>
      <c r="W16" s="14">
        <v>3.0743233917520429</v>
      </c>
      <c r="X16" s="7" t="s">
        <v>25</v>
      </c>
      <c r="Y16" s="11">
        <v>0.82736426918035766</v>
      </c>
      <c r="Z16" s="8" t="s">
        <v>25</v>
      </c>
      <c r="AA16" s="40">
        <v>397.17681003426401</v>
      </c>
      <c r="AB16" s="41">
        <v>3.0743233917520429</v>
      </c>
      <c r="AC16" s="8" t="s">
        <v>25</v>
      </c>
    </row>
    <row r="17" spans="1:30" x14ac:dyDescent="0.2">
      <c r="A17" s="7" t="s">
        <v>36</v>
      </c>
      <c r="B17" s="7" t="s">
        <v>25</v>
      </c>
      <c r="C17" s="8">
        <v>56</v>
      </c>
      <c r="D17" s="8">
        <v>56</v>
      </c>
      <c r="E17" s="8">
        <v>61</v>
      </c>
      <c r="F17" s="8" t="s">
        <v>25</v>
      </c>
      <c r="G17" s="11">
        <v>0.49991950833951665</v>
      </c>
      <c r="H17" s="12">
        <v>6.0000000000000001E-3</v>
      </c>
      <c r="I17" s="12">
        <v>6.5128782016749098E-2</v>
      </c>
      <c r="J17" s="13">
        <v>5.2999999999999998E-4</v>
      </c>
      <c r="K17" s="11">
        <v>0.35814000000000001</v>
      </c>
      <c r="L17" s="12">
        <v>5.5800000000000002E-2</v>
      </c>
      <c r="M17" s="25">
        <v>6.4000000000000005E-4</v>
      </c>
      <c r="N17" s="8" t="s">
        <v>25</v>
      </c>
      <c r="O17" s="14">
        <v>411.6479114193703</v>
      </c>
      <c r="P17" s="14">
        <v>4</v>
      </c>
      <c r="Q17" s="14">
        <v>406.74110512398084</v>
      </c>
      <c r="R17" s="14">
        <v>3.2</v>
      </c>
      <c r="S17" s="8">
        <v>442</v>
      </c>
      <c r="T17" s="8">
        <v>25</v>
      </c>
      <c r="U17" s="8" t="s">
        <v>25</v>
      </c>
      <c r="V17" s="14">
        <v>406.25850759174392</v>
      </c>
      <c r="W17" s="14">
        <v>3.2612905925421747</v>
      </c>
      <c r="X17" s="7" t="s">
        <v>25</v>
      </c>
      <c r="Y17" s="11">
        <v>0.82792538105474467</v>
      </c>
      <c r="Z17" s="8" t="s">
        <v>25</v>
      </c>
      <c r="AA17" s="40">
        <v>406.25850759174392</v>
      </c>
      <c r="AB17" s="41">
        <v>3.2612905925421747</v>
      </c>
      <c r="AC17" s="8" t="s">
        <v>25</v>
      </c>
      <c r="AD17" s="8" t="s">
        <v>25</v>
      </c>
    </row>
    <row r="18" spans="1:30" ht="13.5" thickBot="1" x14ac:dyDescent="0.25">
      <c r="A18" s="7" t="s">
        <v>37</v>
      </c>
      <c r="B18" s="7" t="s">
        <v>25</v>
      </c>
      <c r="C18" s="8">
        <v>48</v>
      </c>
      <c r="D18" s="8">
        <v>32</v>
      </c>
      <c r="E18" s="8">
        <v>32</v>
      </c>
      <c r="F18" s="8" t="s">
        <v>25</v>
      </c>
      <c r="G18" s="11">
        <v>0.52359421879536727</v>
      </c>
      <c r="H18" s="12">
        <v>6.6E-3</v>
      </c>
      <c r="I18" s="12">
        <v>6.7441510357999904E-2</v>
      </c>
      <c r="J18" s="13">
        <v>6.3000000000000003E-4</v>
      </c>
      <c r="K18" s="11">
        <v>0.34399999999999997</v>
      </c>
      <c r="L18" s="12">
        <v>5.6279999999999997E-2</v>
      </c>
      <c r="M18" s="25">
        <v>6.9999999999999999E-4</v>
      </c>
      <c r="N18" s="8" t="s">
        <v>25</v>
      </c>
      <c r="O18" s="14">
        <v>427.54953665820955</v>
      </c>
      <c r="P18" s="14">
        <v>4.4000000000000004</v>
      </c>
      <c r="Q18" s="14">
        <v>420.72311610523377</v>
      </c>
      <c r="R18" s="14">
        <v>3.8</v>
      </c>
      <c r="S18" s="8">
        <v>464</v>
      </c>
      <c r="T18" s="8">
        <v>27</v>
      </c>
      <c r="U18" s="8" t="s">
        <v>25</v>
      </c>
      <c r="V18" s="14">
        <v>420.15216914860923</v>
      </c>
      <c r="W18" s="14">
        <v>3.8677631722800903</v>
      </c>
      <c r="X18" s="7" t="s">
        <v>25</v>
      </c>
      <c r="Y18" s="11">
        <v>0.82883967992464069</v>
      </c>
      <c r="Z18" s="8" t="s">
        <v>25</v>
      </c>
      <c r="AA18" s="42">
        <v>420.15216914860923</v>
      </c>
      <c r="AB18" s="43">
        <v>3.8677631722800903</v>
      </c>
      <c r="AC18" s="8" t="s">
        <v>25</v>
      </c>
    </row>
    <row r="19" spans="1:30" ht="16.5" x14ac:dyDescent="0.3">
      <c r="A19" s="7" t="s">
        <v>38</v>
      </c>
      <c r="B19" s="7" t="s">
        <v>25</v>
      </c>
      <c r="C19" s="8">
        <v>146</v>
      </c>
      <c r="D19" s="8">
        <v>139</v>
      </c>
      <c r="E19" s="8">
        <v>141</v>
      </c>
      <c r="F19" s="8" t="s">
        <v>25</v>
      </c>
      <c r="G19" s="11">
        <v>0.5675054037487498</v>
      </c>
      <c r="H19" s="12">
        <v>8.3000000000000001E-3</v>
      </c>
      <c r="I19" s="12">
        <v>6.8989862383074585E-2</v>
      </c>
      <c r="J19" s="13">
        <v>6.7000000000000002E-4</v>
      </c>
      <c r="K19" s="11">
        <v>0.44107000000000002</v>
      </c>
      <c r="L19" s="12">
        <v>5.9299999999999999E-2</v>
      </c>
      <c r="M19" s="25">
        <v>7.5000000000000002E-4</v>
      </c>
      <c r="N19" s="8" t="s">
        <v>25</v>
      </c>
      <c r="O19" s="14">
        <v>456.39989936195354</v>
      </c>
      <c r="P19" s="14">
        <v>5.3</v>
      </c>
      <c r="Q19" s="14">
        <v>430.06703449946673</v>
      </c>
      <c r="R19" s="14">
        <v>4</v>
      </c>
      <c r="S19" s="8">
        <v>578</v>
      </c>
      <c r="T19" s="8">
        <v>28</v>
      </c>
      <c r="U19" s="8" t="s">
        <v>25</v>
      </c>
      <c r="V19" s="14">
        <v>427.96472524500706</v>
      </c>
      <c r="W19" s="14">
        <v>4.0959386736670593</v>
      </c>
      <c r="X19" s="7" t="s">
        <v>25</v>
      </c>
      <c r="Y19" s="11">
        <v>0.82945251428676281</v>
      </c>
      <c r="Z19" s="8" t="s">
        <v>25</v>
      </c>
      <c r="AA19" s="38">
        <v>427.96472524500706</v>
      </c>
      <c r="AB19" s="39">
        <v>4.0959386736670593</v>
      </c>
      <c r="AC19" s="29" t="s">
        <v>1108</v>
      </c>
      <c r="AD19" s="8" t="s">
        <v>25</v>
      </c>
    </row>
    <row r="20" spans="1:30" ht="13.5" thickBot="1" x14ac:dyDescent="0.25">
      <c r="A20" s="7" t="s">
        <v>39</v>
      </c>
      <c r="B20" s="7" t="s">
        <v>25</v>
      </c>
      <c r="C20" s="8">
        <v>210</v>
      </c>
      <c r="D20" s="8">
        <v>206</v>
      </c>
      <c r="E20" s="8">
        <v>307</v>
      </c>
      <c r="F20" s="8" t="s">
        <v>25</v>
      </c>
      <c r="G20" s="11">
        <v>0.68027954318159811</v>
      </c>
      <c r="H20" s="12">
        <v>8.2000000000000007E-3</v>
      </c>
      <c r="I20" s="12">
        <v>7.0303021695479681E-2</v>
      </c>
      <c r="J20" s="13">
        <v>7.7999999999999999E-4</v>
      </c>
      <c r="K20" s="11">
        <v>9.3315999999999996E-2</v>
      </c>
      <c r="L20" s="12">
        <v>7.0000000000000007E-2</v>
      </c>
      <c r="M20" s="25">
        <v>1.1999999999999999E-3</v>
      </c>
      <c r="N20" s="8" t="s">
        <v>25</v>
      </c>
      <c r="O20" s="14">
        <v>526.94336632385398</v>
      </c>
      <c r="P20" s="14">
        <v>4.9000000000000004</v>
      </c>
      <c r="Q20" s="14">
        <v>437.98102322073623</v>
      </c>
      <c r="R20" s="14">
        <v>4.7</v>
      </c>
      <c r="S20" s="8">
        <v>924</v>
      </c>
      <c r="T20" s="8">
        <v>35</v>
      </c>
      <c r="U20" s="8" t="s">
        <v>25</v>
      </c>
      <c r="V20" s="14">
        <v>430.0162878020837</v>
      </c>
      <c r="W20" s="14">
        <v>4.7260888860263819</v>
      </c>
      <c r="X20" s="7" t="s">
        <v>25</v>
      </c>
      <c r="Y20" s="11">
        <v>0.82997271078633816</v>
      </c>
      <c r="Z20" s="8" t="s">
        <v>25</v>
      </c>
      <c r="AA20" s="42">
        <v>430.0162878020837</v>
      </c>
      <c r="AB20" s="43">
        <v>4.7260888860263819</v>
      </c>
      <c r="AC20" s="8" t="s">
        <v>25</v>
      </c>
    </row>
    <row r="21" spans="1:30" ht="16.5" x14ac:dyDescent="0.3">
      <c r="A21" s="7" t="s">
        <v>40</v>
      </c>
      <c r="B21" s="7" t="s">
        <v>25</v>
      </c>
      <c r="C21" s="8">
        <v>60</v>
      </c>
      <c r="D21" s="8">
        <v>48</v>
      </c>
      <c r="E21" s="8">
        <v>42</v>
      </c>
      <c r="F21" s="8" t="s">
        <v>25</v>
      </c>
      <c r="G21" s="11">
        <v>0.61750717811401101</v>
      </c>
      <c r="H21" s="12">
        <v>9.1000000000000004E-3</v>
      </c>
      <c r="I21" s="12">
        <v>7.3713316029188486E-2</v>
      </c>
      <c r="J21" s="13">
        <v>8.1999999999999998E-4</v>
      </c>
      <c r="K21" s="11">
        <v>0.47574</v>
      </c>
      <c r="L21" s="12">
        <v>6.105E-2</v>
      </c>
      <c r="M21" s="25">
        <v>8.3000000000000001E-4</v>
      </c>
      <c r="N21" s="8" t="s">
        <v>25</v>
      </c>
      <c r="O21" s="14">
        <v>488.28368296296577</v>
      </c>
      <c r="P21" s="14">
        <v>5.7</v>
      </c>
      <c r="Q21" s="14">
        <v>458.48850528744128</v>
      </c>
      <c r="R21" s="14">
        <v>4.9000000000000004</v>
      </c>
      <c r="S21" s="8">
        <v>640</v>
      </c>
      <c r="T21" s="8">
        <v>29</v>
      </c>
      <c r="U21" s="8" t="s">
        <v>25</v>
      </c>
      <c r="V21" s="14">
        <v>455.6523136842838</v>
      </c>
      <c r="W21" s="14">
        <v>4.9883509601974092</v>
      </c>
      <c r="X21" s="7" t="s">
        <v>25</v>
      </c>
      <c r="Y21" s="11">
        <v>0.83132559634711078</v>
      </c>
      <c r="Z21" s="8" t="s">
        <v>25</v>
      </c>
      <c r="AA21" s="38">
        <v>455.6523136842838</v>
      </c>
      <c r="AB21" s="39">
        <v>4.9883509601974092</v>
      </c>
      <c r="AC21" s="7" t="s">
        <v>1120</v>
      </c>
      <c r="AD21" s="29"/>
    </row>
    <row r="22" spans="1:30" ht="16.5" x14ac:dyDescent="0.3">
      <c r="A22" s="7" t="s">
        <v>41</v>
      </c>
      <c r="B22" s="7" t="s">
        <v>25</v>
      </c>
      <c r="C22" s="8">
        <v>280</v>
      </c>
      <c r="D22" s="8">
        <v>204</v>
      </c>
      <c r="E22" s="8">
        <v>195</v>
      </c>
      <c r="F22" s="8" t="s">
        <v>25</v>
      </c>
      <c r="G22" s="11">
        <v>0.58145481820821354</v>
      </c>
      <c r="H22" s="12">
        <v>6.4000000000000003E-3</v>
      </c>
      <c r="I22" s="12">
        <v>7.3840712081884502E-2</v>
      </c>
      <c r="J22" s="13">
        <v>7.1000000000000002E-4</v>
      </c>
      <c r="K22" s="11">
        <v>0.85836000000000001</v>
      </c>
      <c r="L22" s="12">
        <v>5.7009999999999998E-2</v>
      </c>
      <c r="M22" s="25">
        <v>4.2999999999999999E-4</v>
      </c>
      <c r="N22" s="8" t="s">
        <v>25</v>
      </c>
      <c r="O22" s="14">
        <v>465.39594294271683</v>
      </c>
      <c r="P22" s="14">
        <v>4.0999999999999996</v>
      </c>
      <c r="Q22" s="14">
        <v>459.25332676439371</v>
      </c>
      <c r="R22" s="14">
        <v>4.2</v>
      </c>
      <c r="S22" s="8">
        <v>491</v>
      </c>
      <c r="T22" s="8">
        <v>17</v>
      </c>
      <c r="U22" s="8" t="s">
        <v>25</v>
      </c>
      <c r="V22" s="14">
        <v>458.76826474579809</v>
      </c>
      <c r="W22" s="14">
        <v>4.327583686820188</v>
      </c>
      <c r="X22" s="7" t="s">
        <v>25</v>
      </c>
      <c r="Y22" s="11">
        <v>0.831376188983878</v>
      </c>
      <c r="Z22" s="8" t="s">
        <v>25</v>
      </c>
      <c r="AA22" s="40">
        <v>458.76826474579809</v>
      </c>
      <c r="AB22" s="41">
        <v>4.327583686820188</v>
      </c>
      <c r="AC22" s="8" t="s">
        <v>25</v>
      </c>
      <c r="AD22" s="29"/>
    </row>
    <row r="23" spans="1:30" ht="16.5" x14ac:dyDescent="0.3">
      <c r="A23" s="7" t="s">
        <v>42</v>
      </c>
      <c r="B23" s="7" t="s">
        <v>25</v>
      </c>
      <c r="C23" s="8">
        <v>202</v>
      </c>
      <c r="D23" s="8">
        <v>131</v>
      </c>
      <c r="E23" s="8">
        <v>158</v>
      </c>
      <c r="F23" s="8" t="s">
        <v>25</v>
      </c>
      <c r="G23" s="11">
        <v>0.59756540955576332</v>
      </c>
      <c r="H23" s="12">
        <v>9.7999999999999997E-3</v>
      </c>
      <c r="I23" s="12">
        <v>7.4173901758166391E-2</v>
      </c>
      <c r="J23" s="13">
        <v>9.5E-4</v>
      </c>
      <c r="K23" s="11">
        <v>0.66886999999999996</v>
      </c>
      <c r="L23" s="12">
        <v>5.7970000000000001E-2</v>
      </c>
      <c r="M23" s="25">
        <v>6.3000000000000003E-4</v>
      </c>
      <c r="N23" s="8" t="s">
        <v>25</v>
      </c>
      <c r="O23" s="14">
        <v>475.68751726675737</v>
      </c>
      <c r="P23" s="14">
        <v>6.2</v>
      </c>
      <c r="Q23" s="14">
        <v>461.25320018974588</v>
      </c>
      <c r="R23" s="14">
        <v>5.7</v>
      </c>
      <c r="S23" s="8">
        <v>527</v>
      </c>
      <c r="T23" s="8">
        <v>24</v>
      </c>
      <c r="U23" s="8" t="s">
        <v>25</v>
      </c>
      <c r="V23" s="14">
        <v>460.23627520014855</v>
      </c>
      <c r="W23" s="14">
        <v>5.7845930033461794</v>
      </c>
      <c r="X23" s="7" t="s">
        <v>25</v>
      </c>
      <c r="Y23" s="11">
        <v>0.83150852647692708</v>
      </c>
      <c r="Z23" s="8" t="s">
        <v>25</v>
      </c>
      <c r="AA23" s="40">
        <v>460.23627520014855</v>
      </c>
      <c r="AB23" s="41">
        <v>5.7845930033461794</v>
      </c>
      <c r="AC23" s="8" t="s">
        <v>25</v>
      </c>
      <c r="AD23" s="29"/>
    </row>
    <row r="24" spans="1:30" ht="16.5" x14ac:dyDescent="0.3">
      <c r="A24" s="7" t="s">
        <v>43</v>
      </c>
      <c r="B24" s="7" t="s">
        <v>25</v>
      </c>
      <c r="C24" s="8">
        <v>188</v>
      </c>
      <c r="D24" s="8">
        <v>105</v>
      </c>
      <c r="E24" s="8">
        <v>99</v>
      </c>
      <c r="F24" s="8" t="s">
        <v>25</v>
      </c>
      <c r="G24" s="11">
        <v>0.58951011388198848</v>
      </c>
      <c r="H24" s="12">
        <v>9.1999999999999998E-3</v>
      </c>
      <c r="I24" s="12">
        <v>7.4908878985258817E-2</v>
      </c>
      <c r="J24" s="13">
        <v>7.2000000000000005E-4</v>
      </c>
      <c r="K24" s="11">
        <v>0.28006999999999999</v>
      </c>
      <c r="L24" s="12">
        <v>5.704E-2</v>
      </c>
      <c r="M24" s="25">
        <v>6.7000000000000002E-4</v>
      </c>
      <c r="N24" s="8" t="s">
        <v>25</v>
      </c>
      <c r="O24" s="14">
        <v>470.55476903230698</v>
      </c>
      <c r="P24" s="14">
        <v>5.9</v>
      </c>
      <c r="Q24" s="14">
        <v>465.66249316573573</v>
      </c>
      <c r="R24" s="14">
        <v>4.3</v>
      </c>
      <c r="S24" s="8">
        <v>492</v>
      </c>
      <c r="T24" s="8">
        <v>26</v>
      </c>
      <c r="U24" s="8" t="s">
        <v>25</v>
      </c>
      <c r="V24" s="14">
        <v>465.24895849372757</v>
      </c>
      <c r="W24" s="14">
        <v>4.3963977564459062</v>
      </c>
      <c r="X24" s="7" t="s">
        <v>25</v>
      </c>
      <c r="Y24" s="11">
        <v>0.83180054092823474</v>
      </c>
      <c r="Z24" s="8" t="s">
        <v>25</v>
      </c>
      <c r="AA24" s="40">
        <v>465.24895849372757</v>
      </c>
      <c r="AB24" s="41">
        <v>4.3963977564459062</v>
      </c>
      <c r="AC24" s="8" t="s">
        <v>25</v>
      </c>
      <c r="AD24" s="29"/>
    </row>
    <row r="25" spans="1:30" ht="16.5" x14ac:dyDescent="0.3">
      <c r="A25" s="7" t="s">
        <v>44</v>
      </c>
      <c r="B25" s="7" t="s">
        <v>25</v>
      </c>
      <c r="C25" s="8">
        <v>179</v>
      </c>
      <c r="D25" s="8">
        <v>131</v>
      </c>
      <c r="E25" s="8">
        <v>121</v>
      </c>
      <c r="F25" s="8" t="s">
        <v>25</v>
      </c>
      <c r="G25" s="11">
        <v>0.58941187856889365</v>
      </c>
      <c r="H25" s="12">
        <v>5.8999999999999999E-3</v>
      </c>
      <c r="I25" s="12">
        <v>7.5153871394289612E-2</v>
      </c>
      <c r="J25" s="13">
        <v>6.7000000000000002E-4</v>
      </c>
      <c r="K25" s="11">
        <v>0.72224999999999995</v>
      </c>
      <c r="L25" s="12">
        <v>5.663E-2</v>
      </c>
      <c r="M25" s="25">
        <v>4.4000000000000002E-4</v>
      </c>
      <c r="N25" s="8" t="s">
        <v>25</v>
      </c>
      <c r="O25" s="14">
        <v>470.49201412833867</v>
      </c>
      <c r="P25" s="14">
        <v>3.7</v>
      </c>
      <c r="Q25" s="14">
        <v>467.1315875413697</v>
      </c>
      <c r="R25" s="14">
        <v>4</v>
      </c>
      <c r="S25" s="8">
        <v>477</v>
      </c>
      <c r="T25" s="8">
        <v>17</v>
      </c>
      <c r="U25" s="8" t="s">
        <v>25</v>
      </c>
      <c r="V25" s="14">
        <v>466.9806556516977</v>
      </c>
      <c r="W25" s="14">
        <v>4.0844559807236296</v>
      </c>
      <c r="X25" s="7" t="s">
        <v>25</v>
      </c>
      <c r="Y25" s="11">
        <v>0.83189790765752536</v>
      </c>
      <c r="Z25" s="8" t="s">
        <v>25</v>
      </c>
      <c r="AA25" s="40">
        <v>466.9806556516977</v>
      </c>
      <c r="AB25" s="41">
        <v>4.0844559807236296</v>
      </c>
      <c r="AC25" s="8" t="s">
        <v>25</v>
      </c>
      <c r="AD25" s="29"/>
    </row>
    <row r="26" spans="1:30" ht="16.5" x14ac:dyDescent="0.3">
      <c r="A26" s="7" t="s">
        <v>45</v>
      </c>
      <c r="B26" s="7" t="s">
        <v>25</v>
      </c>
      <c r="C26" s="8">
        <v>769</v>
      </c>
      <c r="D26" s="8">
        <v>871</v>
      </c>
      <c r="E26" s="8">
        <v>849</v>
      </c>
      <c r="F26" s="8" t="s">
        <v>25</v>
      </c>
      <c r="G26" s="11">
        <v>0.59343952640578113</v>
      </c>
      <c r="H26" s="12">
        <v>7.4000000000000003E-3</v>
      </c>
      <c r="I26" s="12">
        <v>7.5477261374210292E-2</v>
      </c>
      <c r="J26" s="13">
        <v>9.7000000000000005E-4</v>
      </c>
      <c r="K26" s="11">
        <v>0.85085999999999995</v>
      </c>
      <c r="L26" s="12">
        <v>5.6710000000000003E-2</v>
      </c>
      <c r="M26" s="25">
        <v>4.4000000000000002E-4</v>
      </c>
      <c r="N26" s="8" t="s">
        <v>25</v>
      </c>
      <c r="O26" s="14">
        <v>473.0617901062904</v>
      </c>
      <c r="P26" s="14">
        <v>4.7</v>
      </c>
      <c r="Q26" s="14">
        <v>469.07027961818528</v>
      </c>
      <c r="R26" s="14">
        <v>5.8</v>
      </c>
      <c r="S26" s="8">
        <v>480</v>
      </c>
      <c r="T26" s="8">
        <v>17</v>
      </c>
      <c r="U26" s="8" t="s">
        <v>25</v>
      </c>
      <c r="V26" s="14">
        <v>468.90061761224388</v>
      </c>
      <c r="W26" s="14">
        <v>5.905574286061599</v>
      </c>
      <c r="X26" s="7" t="s">
        <v>25</v>
      </c>
      <c r="Y26" s="11">
        <v>0.83202645360665706</v>
      </c>
      <c r="Z26" s="8" t="s">
        <v>25</v>
      </c>
      <c r="AA26" s="40">
        <v>468.90061761224388</v>
      </c>
      <c r="AB26" s="41">
        <v>5.905574286061599</v>
      </c>
      <c r="AC26" s="8" t="s">
        <v>25</v>
      </c>
      <c r="AD26" s="29"/>
    </row>
    <row r="27" spans="1:30" x14ac:dyDescent="0.2">
      <c r="A27" s="7" t="s">
        <v>46</v>
      </c>
      <c r="B27" s="7" t="s">
        <v>25</v>
      </c>
      <c r="C27" s="8">
        <v>109</v>
      </c>
      <c r="D27" s="8">
        <v>84</v>
      </c>
      <c r="E27" s="8">
        <v>76</v>
      </c>
      <c r="F27" s="8" t="s">
        <v>25</v>
      </c>
      <c r="G27" s="11">
        <v>0.61564070716520947</v>
      </c>
      <c r="H27" s="12">
        <v>9.2999999999999992E-3</v>
      </c>
      <c r="I27" s="12">
        <v>7.5898648317743275E-2</v>
      </c>
      <c r="J27" s="13">
        <v>8.1999999999999998E-4</v>
      </c>
      <c r="K27" s="11">
        <v>0.34519</v>
      </c>
      <c r="L27" s="12">
        <v>5.8799999999999998E-2</v>
      </c>
      <c r="M27" s="25">
        <v>7.5000000000000002E-4</v>
      </c>
      <c r="N27" s="8" t="s">
        <v>25</v>
      </c>
      <c r="O27" s="14">
        <v>487.1113374665091</v>
      </c>
      <c r="P27" s="14">
        <v>5.8</v>
      </c>
      <c r="Q27" s="14">
        <v>471.59557962870252</v>
      </c>
      <c r="R27" s="14">
        <v>4.9000000000000004</v>
      </c>
      <c r="S27" s="8">
        <v>554</v>
      </c>
      <c r="T27" s="8">
        <v>27</v>
      </c>
      <c r="U27" s="8" t="s">
        <v>25</v>
      </c>
      <c r="V27" s="14">
        <v>470.21942279576268</v>
      </c>
      <c r="W27" s="14">
        <v>4.9935168893680864</v>
      </c>
      <c r="X27" s="7" t="s">
        <v>25</v>
      </c>
      <c r="Y27" s="11">
        <v>0.83219399019135709</v>
      </c>
      <c r="Z27" s="8" t="s">
        <v>25</v>
      </c>
      <c r="AA27" s="40">
        <v>470.21942279576268</v>
      </c>
      <c r="AB27" s="41">
        <v>4.9935168893680864</v>
      </c>
      <c r="AC27" s="8" t="s">
        <v>25</v>
      </c>
    </row>
    <row r="28" spans="1:30" x14ac:dyDescent="0.2">
      <c r="A28" s="7" t="s">
        <v>47</v>
      </c>
      <c r="B28" s="7" t="s">
        <v>25</v>
      </c>
      <c r="C28" s="8">
        <v>88</v>
      </c>
      <c r="D28" s="8">
        <v>85</v>
      </c>
      <c r="E28" s="8">
        <v>77</v>
      </c>
      <c r="F28" s="8" t="s">
        <v>25</v>
      </c>
      <c r="G28" s="11">
        <v>0.59599364454624637</v>
      </c>
      <c r="H28" s="12">
        <v>9.7000000000000003E-3</v>
      </c>
      <c r="I28" s="12">
        <v>7.5820250746853404E-2</v>
      </c>
      <c r="J28" s="13">
        <v>8.8999999999999995E-4</v>
      </c>
      <c r="K28" s="11">
        <v>8.5403999999999994E-2</v>
      </c>
      <c r="L28" s="12">
        <v>5.6529999999999997E-2</v>
      </c>
      <c r="M28" s="25">
        <v>7.3999999999999999E-4</v>
      </c>
      <c r="N28" s="8" t="s">
        <v>25</v>
      </c>
      <c r="O28" s="14">
        <v>474.68804072275748</v>
      </c>
      <c r="P28" s="14">
        <v>6.1</v>
      </c>
      <c r="Q28" s="14">
        <v>471.12583126773376</v>
      </c>
      <c r="R28" s="14">
        <v>5.3</v>
      </c>
      <c r="S28" s="8">
        <v>470</v>
      </c>
      <c r="T28" s="8">
        <v>29</v>
      </c>
      <c r="U28" s="8" t="s">
        <v>25</v>
      </c>
      <c r="V28" s="14">
        <v>471.09365439599543</v>
      </c>
      <c r="W28" s="14">
        <v>5.4313698736053073</v>
      </c>
      <c r="X28" s="7" t="s">
        <v>25</v>
      </c>
      <c r="Y28" s="11">
        <v>0.83216281739786857</v>
      </c>
      <c r="Z28" s="8" t="s">
        <v>25</v>
      </c>
      <c r="AA28" s="40">
        <v>471.09365439599543</v>
      </c>
      <c r="AB28" s="41">
        <v>5.4313698736053073</v>
      </c>
      <c r="AC28" s="8" t="s">
        <v>25</v>
      </c>
    </row>
    <row r="29" spans="1:30" x14ac:dyDescent="0.2">
      <c r="A29" s="7" t="s">
        <v>48</v>
      </c>
      <c r="B29" s="7" t="s">
        <v>25</v>
      </c>
      <c r="C29" s="8">
        <v>127</v>
      </c>
      <c r="D29" s="8">
        <v>95</v>
      </c>
      <c r="E29" s="8">
        <v>84</v>
      </c>
      <c r="F29" s="8" t="s">
        <v>25</v>
      </c>
      <c r="G29" s="11">
        <v>0.60591541116882275</v>
      </c>
      <c r="H29" s="12">
        <v>7.4000000000000003E-3</v>
      </c>
      <c r="I29" s="12">
        <v>7.6163240119496531E-2</v>
      </c>
      <c r="J29" s="13">
        <v>8.4000000000000003E-4</v>
      </c>
      <c r="K29" s="11">
        <v>0.61533000000000004</v>
      </c>
      <c r="L29" s="12">
        <v>5.7820000000000003E-2</v>
      </c>
      <c r="M29" s="25">
        <v>5.4000000000000001E-4</v>
      </c>
      <c r="N29" s="8" t="s">
        <v>25</v>
      </c>
      <c r="O29" s="14">
        <v>480.98080279467786</v>
      </c>
      <c r="P29" s="14">
        <v>4.5999999999999996</v>
      </c>
      <c r="Q29" s="14">
        <v>473.18072767769775</v>
      </c>
      <c r="R29" s="14">
        <v>5</v>
      </c>
      <c r="S29" s="8">
        <v>527</v>
      </c>
      <c r="T29" s="8">
        <v>20</v>
      </c>
      <c r="U29" s="8" t="s">
        <v>25</v>
      </c>
      <c r="V29" s="14">
        <v>472.40949789932341</v>
      </c>
      <c r="W29" s="14">
        <v>5.1105254868655088</v>
      </c>
      <c r="X29" s="7" t="s">
        <v>25</v>
      </c>
      <c r="Y29" s="11">
        <v>0.83229920915347433</v>
      </c>
      <c r="Z29" s="8" t="s">
        <v>25</v>
      </c>
      <c r="AA29" s="40">
        <v>472.40949789932341</v>
      </c>
      <c r="AB29" s="41">
        <v>5.1105254868655088</v>
      </c>
      <c r="AC29" s="8" t="s">
        <v>25</v>
      </c>
    </row>
    <row r="30" spans="1:30" x14ac:dyDescent="0.2">
      <c r="A30" s="7" t="s">
        <v>49</v>
      </c>
      <c r="B30" s="7" t="s">
        <v>25</v>
      </c>
      <c r="C30" s="8">
        <v>64</v>
      </c>
      <c r="D30" s="8">
        <v>73</v>
      </c>
      <c r="E30" s="8">
        <v>66</v>
      </c>
      <c r="F30" s="8" t="s">
        <v>25</v>
      </c>
      <c r="G30" s="11">
        <v>0.59992305707003901</v>
      </c>
      <c r="H30" s="12">
        <v>6.7999999999999996E-3</v>
      </c>
      <c r="I30" s="12">
        <v>7.614364072677407E-2</v>
      </c>
      <c r="J30" s="13">
        <v>7.5000000000000002E-4</v>
      </c>
      <c r="K30" s="11">
        <v>0.59470000000000001</v>
      </c>
      <c r="L30" s="12">
        <v>5.6980000000000003E-2</v>
      </c>
      <c r="M30" s="25">
        <v>5.1000000000000004E-4</v>
      </c>
      <c r="N30" s="8" t="s">
        <v>25</v>
      </c>
      <c r="O30" s="14">
        <v>477.1848898392455</v>
      </c>
      <c r="P30" s="14">
        <v>4.3</v>
      </c>
      <c r="Q30" s="14">
        <v>473.06332266976517</v>
      </c>
      <c r="R30" s="14">
        <v>4.5</v>
      </c>
      <c r="S30" s="8">
        <v>488</v>
      </c>
      <c r="T30" s="8">
        <v>20</v>
      </c>
      <c r="U30" s="8" t="s">
        <v>25</v>
      </c>
      <c r="V30" s="14">
        <v>472.79192911271394</v>
      </c>
      <c r="W30" s="14">
        <v>4.5688233797679842</v>
      </c>
      <c r="X30" s="7" t="s">
        <v>25</v>
      </c>
      <c r="Y30" s="11">
        <v>0.83229141458578182</v>
      </c>
      <c r="Z30" s="8" t="s">
        <v>25</v>
      </c>
      <c r="AA30" s="40">
        <v>472.79192911271394</v>
      </c>
      <c r="AB30" s="41">
        <v>4.5688233797679842</v>
      </c>
      <c r="AC30" s="8" t="s">
        <v>25</v>
      </c>
    </row>
    <row r="31" spans="1:30" x14ac:dyDescent="0.2">
      <c r="A31" s="7" t="s">
        <v>50</v>
      </c>
      <c r="B31" s="7" t="s">
        <v>25</v>
      </c>
      <c r="C31" s="8">
        <v>318</v>
      </c>
      <c r="D31" s="8">
        <v>282</v>
      </c>
      <c r="E31" s="8">
        <v>262</v>
      </c>
      <c r="F31" s="8" t="s">
        <v>25</v>
      </c>
      <c r="G31" s="11">
        <v>0.59648482111172041</v>
      </c>
      <c r="H31" s="12">
        <v>6.7000000000000002E-3</v>
      </c>
      <c r="I31" s="12">
        <v>7.6408232528527339E-2</v>
      </c>
      <c r="J31" s="13">
        <v>8.0000000000000004E-4</v>
      </c>
      <c r="K31" s="11">
        <v>0.87892999999999999</v>
      </c>
      <c r="L31" s="12">
        <v>5.6259999999999998E-2</v>
      </c>
      <c r="M31" s="25">
        <v>4.2000000000000002E-4</v>
      </c>
      <c r="N31" s="8" t="s">
        <v>25</v>
      </c>
      <c r="O31" s="14">
        <v>475.00048283946353</v>
      </c>
      <c r="P31" s="14">
        <v>4.2</v>
      </c>
      <c r="Q31" s="14">
        <v>474.64810989192233</v>
      </c>
      <c r="R31" s="14">
        <v>4.8</v>
      </c>
      <c r="S31" s="8">
        <v>461</v>
      </c>
      <c r="T31" s="8">
        <v>16</v>
      </c>
      <c r="U31" s="8" t="s">
        <v>25</v>
      </c>
      <c r="V31" s="14">
        <v>474.83127708814413</v>
      </c>
      <c r="W31" s="14">
        <v>4.8727755724398847</v>
      </c>
      <c r="X31" s="7" t="s">
        <v>25</v>
      </c>
      <c r="Y31" s="11">
        <v>0.83239664894948062</v>
      </c>
      <c r="Z31" s="8" t="s">
        <v>25</v>
      </c>
      <c r="AA31" s="40">
        <v>474.83127708814413</v>
      </c>
      <c r="AB31" s="41">
        <v>4.8727755724398847</v>
      </c>
      <c r="AC31" s="8" t="s">
        <v>25</v>
      </c>
    </row>
    <row r="32" spans="1:30" x14ac:dyDescent="0.2">
      <c r="A32" s="7" t="s">
        <v>51</v>
      </c>
      <c r="B32" s="7" t="s">
        <v>25</v>
      </c>
      <c r="C32" s="8">
        <v>311</v>
      </c>
      <c r="D32" s="8">
        <v>263</v>
      </c>
      <c r="E32" s="8">
        <v>248</v>
      </c>
      <c r="F32" s="8" t="s">
        <v>25</v>
      </c>
      <c r="G32" s="11">
        <v>0.61593541310449385</v>
      </c>
      <c r="H32" s="12">
        <v>6.1999999999999998E-3</v>
      </c>
      <c r="I32" s="12">
        <v>7.6917816739311418E-2</v>
      </c>
      <c r="J32" s="13">
        <v>6.6E-4</v>
      </c>
      <c r="K32" s="11">
        <v>0.62956000000000001</v>
      </c>
      <c r="L32" s="12">
        <v>5.774E-2</v>
      </c>
      <c r="M32" s="25">
        <v>4.2000000000000002E-4</v>
      </c>
      <c r="N32" s="8" t="s">
        <v>25</v>
      </c>
      <c r="O32" s="14">
        <v>487.29653466201756</v>
      </c>
      <c r="P32" s="14">
        <v>3.9</v>
      </c>
      <c r="Q32" s="14">
        <v>477.6991953936452</v>
      </c>
      <c r="R32" s="14">
        <v>3.9</v>
      </c>
      <c r="S32" s="8">
        <v>518</v>
      </c>
      <c r="T32" s="8">
        <v>16</v>
      </c>
      <c r="U32" s="8" t="s">
        <v>25</v>
      </c>
      <c r="V32" s="14">
        <v>477.03878885059186</v>
      </c>
      <c r="W32" s="14">
        <v>4.0142897096098844</v>
      </c>
      <c r="X32" s="7" t="s">
        <v>25</v>
      </c>
      <c r="Y32" s="11">
        <v>0.83259936938254986</v>
      </c>
      <c r="Z32" s="8" t="s">
        <v>25</v>
      </c>
      <c r="AA32" s="40">
        <v>477.03878885059186</v>
      </c>
      <c r="AB32" s="41">
        <v>4.0142897096098844</v>
      </c>
      <c r="AC32" s="8" t="s">
        <v>25</v>
      </c>
    </row>
    <row r="33" spans="1:30" x14ac:dyDescent="0.2">
      <c r="A33" s="7" t="s">
        <v>52</v>
      </c>
      <c r="B33" s="7" t="s">
        <v>25</v>
      </c>
      <c r="C33" s="8">
        <v>101</v>
      </c>
      <c r="D33" s="8">
        <v>106</v>
      </c>
      <c r="E33" s="8">
        <v>97</v>
      </c>
      <c r="F33" s="8" t="s">
        <v>25</v>
      </c>
      <c r="G33" s="11">
        <v>0.61485482466045094</v>
      </c>
      <c r="H33" s="12">
        <v>7.6E-3</v>
      </c>
      <c r="I33" s="12">
        <v>7.7270605808315782E-2</v>
      </c>
      <c r="J33" s="13">
        <v>8.7000000000000001E-4</v>
      </c>
      <c r="K33" s="11">
        <v>0.70116000000000001</v>
      </c>
      <c r="L33" s="12">
        <v>5.7389999999999997E-2</v>
      </c>
      <c r="M33" s="25">
        <v>5.1000000000000004E-4</v>
      </c>
      <c r="N33" s="8" t="s">
        <v>25</v>
      </c>
      <c r="O33" s="14">
        <v>486.61731307609404</v>
      </c>
      <c r="P33" s="14">
        <v>4.7</v>
      </c>
      <c r="Q33" s="14">
        <v>479.81063973551488</v>
      </c>
      <c r="R33" s="14">
        <v>5.2</v>
      </c>
      <c r="S33" s="8">
        <v>507</v>
      </c>
      <c r="T33" s="8">
        <v>20</v>
      </c>
      <c r="U33" s="8" t="s">
        <v>25</v>
      </c>
      <c r="V33" s="14">
        <v>479.39198708855122</v>
      </c>
      <c r="W33" s="14">
        <v>5.2914019907407486</v>
      </c>
      <c r="X33" s="7" t="s">
        <v>25</v>
      </c>
      <c r="Y33" s="11">
        <v>0.83273975040299031</v>
      </c>
      <c r="Z33" s="8" t="s">
        <v>25</v>
      </c>
      <c r="AA33" s="40">
        <v>479.39198708855122</v>
      </c>
      <c r="AB33" s="41">
        <v>5.2914019907407486</v>
      </c>
      <c r="AC33" s="8" t="s">
        <v>25</v>
      </c>
    </row>
    <row r="34" spans="1:30" x14ac:dyDescent="0.2">
      <c r="A34" s="7" t="s">
        <v>53</v>
      </c>
      <c r="B34" s="7" t="s">
        <v>25</v>
      </c>
      <c r="C34" s="8">
        <v>276</v>
      </c>
      <c r="D34" s="8">
        <v>320</v>
      </c>
      <c r="E34" s="8">
        <v>289</v>
      </c>
      <c r="F34" s="8" t="s">
        <v>25</v>
      </c>
      <c r="G34" s="11">
        <v>0.60797835274381384</v>
      </c>
      <c r="H34" s="12">
        <v>5.8999999999999999E-3</v>
      </c>
      <c r="I34" s="12">
        <v>7.7339203682844401E-2</v>
      </c>
      <c r="J34" s="13">
        <v>8.5999999999999998E-4</v>
      </c>
      <c r="K34" s="11">
        <v>0.80796000000000001</v>
      </c>
      <c r="L34" s="12">
        <v>5.6590000000000001E-2</v>
      </c>
      <c r="M34" s="25">
        <v>4.0000000000000002E-4</v>
      </c>
      <c r="N34" s="8" t="s">
        <v>25</v>
      </c>
      <c r="O34" s="14">
        <v>482.2843158269398</v>
      </c>
      <c r="P34" s="14">
        <v>3.7</v>
      </c>
      <c r="Q34" s="14">
        <v>480.22111805917802</v>
      </c>
      <c r="R34" s="14">
        <v>5.0999999999999996</v>
      </c>
      <c r="S34" s="8">
        <v>476</v>
      </c>
      <c r="T34" s="8">
        <v>16</v>
      </c>
      <c r="U34" s="8" t="s">
        <v>25</v>
      </c>
      <c r="V34" s="14">
        <v>480.29296932389872</v>
      </c>
      <c r="W34" s="14">
        <v>5.2322902466145882</v>
      </c>
      <c r="X34" s="7" t="s">
        <v>25</v>
      </c>
      <c r="Y34" s="11">
        <v>0.83276705014142993</v>
      </c>
      <c r="Z34" s="8" t="s">
        <v>25</v>
      </c>
      <c r="AA34" s="40">
        <v>480.29296932389872</v>
      </c>
      <c r="AB34" s="41">
        <v>5.2322902466145882</v>
      </c>
      <c r="AC34" s="8" t="s">
        <v>25</v>
      </c>
    </row>
    <row r="35" spans="1:30" x14ac:dyDescent="0.2">
      <c r="A35" s="7" t="s">
        <v>54</v>
      </c>
      <c r="B35" s="7" t="s">
        <v>25</v>
      </c>
      <c r="C35" s="8">
        <v>442</v>
      </c>
      <c r="D35" s="8">
        <v>385</v>
      </c>
      <c r="E35" s="8">
        <v>340</v>
      </c>
      <c r="F35" s="8" t="s">
        <v>25</v>
      </c>
      <c r="G35" s="11">
        <v>0.61122011807594268</v>
      </c>
      <c r="H35" s="12">
        <v>7.0000000000000001E-3</v>
      </c>
      <c r="I35" s="12">
        <v>7.7672393359126291E-2</v>
      </c>
      <c r="J35" s="13">
        <v>7.6999999999999996E-4</v>
      </c>
      <c r="K35" s="11">
        <v>0.79393999999999998</v>
      </c>
      <c r="L35" s="12">
        <v>5.6800000000000003E-2</v>
      </c>
      <c r="M35" s="25">
        <v>4.0999999999999999E-4</v>
      </c>
      <c r="N35" s="8" t="s">
        <v>25</v>
      </c>
      <c r="O35" s="14">
        <v>484.32931847176894</v>
      </c>
      <c r="P35" s="14">
        <v>4.4000000000000004</v>
      </c>
      <c r="Q35" s="14">
        <v>482.21449821043097</v>
      </c>
      <c r="R35" s="14">
        <v>4.5999999999999996</v>
      </c>
      <c r="S35" s="8">
        <v>484</v>
      </c>
      <c r="T35" s="8">
        <v>16</v>
      </c>
      <c r="U35" s="8" t="s">
        <v>25</v>
      </c>
      <c r="V35" s="14">
        <v>482.19008227388889</v>
      </c>
      <c r="W35" s="14">
        <v>4.6843453482755777</v>
      </c>
      <c r="X35" s="7" t="s">
        <v>25</v>
      </c>
      <c r="Y35" s="11">
        <v>0.83289966474525112</v>
      </c>
      <c r="Z35" s="8" t="s">
        <v>25</v>
      </c>
      <c r="AA35" s="40">
        <v>482.19008227388889</v>
      </c>
      <c r="AB35" s="41">
        <v>4.6843453482755777</v>
      </c>
      <c r="AC35" s="8" t="s">
        <v>25</v>
      </c>
    </row>
    <row r="36" spans="1:30" x14ac:dyDescent="0.2">
      <c r="A36" s="7" t="s">
        <v>55</v>
      </c>
      <c r="B36" s="7" t="s">
        <v>25</v>
      </c>
      <c r="C36" s="8">
        <v>149</v>
      </c>
      <c r="D36" s="8">
        <v>177</v>
      </c>
      <c r="E36" s="8">
        <v>242</v>
      </c>
      <c r="F36" s="8" t="s">
        <v>25</v>
      </c>
      <c r="G36" s="11">
        <v>0.62467835596993249</v>
      </c>
      <c r="H36" s="12">
        <v>9.4999999999999998E-3</v>
      </c>
      <c r="I36" s="12">
        <v>7.8985552671531414E-2</v>
      </c>
      <c r="J36" s="13">
        <v>1.1999999999999999E-3</v>
      </c>
      <c r="K36" s="11">
        <v>0.72075999999999996</v>
      </c>
      <c r="L36" s="12">
        <v>5.6849999999999998E-2</v>
      </c>
      <c r="M36" s="25">
        <v>5.8E-4</v>
      </c>
      <c r="N36" s="8" t="s">
        <v>25</v>
      </c>
      <c r="O36" s="14">
        <v>492.77540884631321</v>
      </c>
      <c r="P36" s="14">
        <v>5.9</v>
      </c>
      <c r="Q36" s="14">
        <v>490.06476475508441</v>
      </c>
      <c r="R36" s="14">
        <v>7</v>
      </c>
      <c r="S36" s="8">
        <v>484</v>
      </c>
      <c r="T36" s="8">
        <v>22</v>
      </c>
      <c r="U36" s="8" t="s">
        <v>25</v>
      </c>
      <c r="V36" s="14">
        <v>490.13395728389764</v>
      </c>
      <c r="W36" s="14">
        <v>7.2935369184769039</v>
      </c>
      <c r="X36" s="7" t="s">
        <v>25</v>
      </c>
      <c r="Y36" s="11">
        <v>0.83342257844399137</v>
      </c>
      <c r="Z36" s="8" t="s">
        <v>25</v>
      </c>
      <c r="AA36" s="40">
        <v>490.13395728389764</v>
      </c>
      <c r="AB36" s="41">
        <v>7.2935369184769039</v>
      </c>
      <c r="AC36" s="8" t="s">
        <v>25</v>
      </c>
    </row>
    <row r="37" spans="1:30" ht="13.5" thickBot="1" x14ac:dyDescent="0.25">
      <c r="A37" s="7" t="s">
        <v>56</v>
      </c>
      <c r="B37" s="7" t="s">
        <v>25</v>
      </c>
      <c r="C37" s="8">
        <v>89</v>
      </c>
      <c r="D37" s="8">
        <v>80</v>
      </c>
      <c r="E37" s="8">
        <v>67</v>
      </c>
      <c r="F37" s="8" t="s">
        <v>25</v>
      </c>
      <c r="G37" s="11">
        <v>0.62870600380681996</v>
      </c>
      <c r="H37" s="12">
        <v>0.01</v>
      </c>
      <c r="I37" s="12">
        <v>7.9083549635143718E-2</v>
      </c>
      <c r="J37" s="13">
        <v>1.1000000000000001E-3</v>
      </c>
      <c r="K37" s="11">
        <v>5.0143000000000002E-3</v>
      </c>
      <c r="L37" s="12">
        <v>5.7419999999999999E-2</v>
      </c>
      <c r="M37" s="25">
        <v>8.0000000000000004E-4</v>
      </c>
      <c r="N37" s="8" t="s">
        <v>25</v>
      </c>
      <c r="O37" s="14">
        <v>495.28947235377046</v>
      </c>
      <c r="P37" s="14">
        <v>6.3</v>
      </c>
      <c r="Q37" s="14">
        <v>490.6502223901453</v>
      </c>
      <c r="R37" s="14">
        <v>6.4</v>
      </c>
      <c r="S37" s="8">
        <v>505</v>
      </c>
      <c r="T37" s="8">
        <v>31</v>
      </c>
      <c r="U37" s="8" t="s">
        <v>25</v>
      </c>
      <c r="V37" s="14">
        <v>490.37649048104402</v>
      </c>
      <c r="W37" s="14">
        <v>6.6909436459772378</v>
      </c>
      <c r="X37" s="7" t="s">
        <v>25</v>
      </c>
      <c r="Y37" s="11">
        <v>0.83346161822473608</v>
      </c>
      <c r="Z37" s="8" t="s">
        <v>25</v>
      </c>
      <c r="AA37" s="42">
        <v>490.37649048104402</v>
      </c>
      <c r="AB37" s="43">
        <v>6.6909436459772378</v>
      </c>
      <c r="AC37" s="8" t="s">
        <v>25</v>
      </c>
    </row>
    <row r="38" spans="1:30" x14ac:dyDescent="0.2">
      <c r="A38" s="7" t="s">
        <v>57</v>
      </c>
      <c r="B38" s="7" t="s">
        <v>25</v>
      </c>
      <c r="C38" s="8">
        <v>131</v>
      </c>
      <c r="D38" s="8">
        <v>122</v>
      </c>
      <c r="E38" s="8">
        <v>104</v>
      </c>
      <c r="F38" s="8" t="s">
        <v>25</v>
      </c>
      <c r="G38" s="11">
        <v>0.65130012581862751</v>
      </c>
      <c r="H38" s="12">
        <v>1.0999999999999999E-2</v>
      </c>
      <c r="I38" s="12">
        <v>7.9485337185954241E-2</v>
      </c>
      <c r="J38" s="13">
        <v>7.9000000000000001E-4</v>
      </c>
      <c r="K38" s="11">
        <v>0.47632999999999998</v>
      </c>
      <c r="L38" s="12">
        <v>5.9769999999999997E-2</v>
      </c>
      <c r="M38" s="25">
        <v>6.8999999999999997E-4</v>
      </c>
      <c r="N38" s="8" t="s">
        <v>25</v>
      </c>
      <c r="O38" s="14">
        <v>509.27850198556621</v>
      </c>
      <c r="P38" s="14">
        <v>6.7</v>
      </c>
      <c r="Q38" s="14">
        <v>493.05004294854189</v>
      </c>
      <c r="R38" s="14">
        <v>4.7</v>
      </c>
      <c r="S38" s="8">
        <v>593</v>
      </c>
      <c r="T38" s="8">
        <v>25</v>
      </c>
      <c r="U38" s="8" t="s">
        <v>25</v>
      </c>
      <c r="V38" s="14">
        <v>491.35399173295042</v>
      </c>
      <c r="W38" s="14">
        <v>4.7965098598611418</v>
      </c>
      <c r="X38" s="7" t="s">
        <v>25</v>
      </c>
      <c r="Y38" s="11">
        <v>0.83362170507575073</v>
      </c>
      <c r="Z38" s="8" t="s">
        <v>25</v>
      </c>
      <c r="AA38" s="38">
        <v>491.35399173295042</v>
      </c>
      <c r="AB38" s="39">
        <v>4.7965098598611418</v>
      </c>
      <c r="AC38" s="46" t="s">
        <v>1121</v>
      </c>
    </row>
    <row r="39" spans="1:30" x14ac:dyDescent="0.2">
      <c r="A39" s="7" t="s">
        <v>58</v>
      </c>
      <c r="B39" s="7" t="s">
        <v>25</v>
      </c>
      <c r="C39" s="8">
        <v>174</v>
      </c>
      <c r="D39" s="8">
        <v>179</v>
      </c>
      <c r="E39" s="8">
        <v>163</v>
      </c>
      <c r="F39" s="8" t="s">
        <v>25</v>
      </c>
      <c r="G39" s="11">
        <v>0.62693776817111324</v>
      </c>
      <c r="H39" s="12">
        <v>8.0999999999999996E-3</v>
      </c>
      <c r="I39" s="12">
        <v>7.9279543562368368E-2</v>
      </c>
      <c r="J39" s="13">
        <v>1.1999999999999999E-3</v>
      </c>
      <c r="K39" s="11">
        <v>0.73243999999999998</v>
      </c>
      <c r="L39" s="12">
        <v>5.7759999999999999E-2</v>
      </c>
      <c r="M39" s="25">
        <v>5.9999999999999995E-4</v>
      </c>
      <c r="N39" s="8" t="s">
        <v>25</v>
      </c>
      <c r="O39" s="14">
        <v>494.18650360107085</v>
      </c>
      <c r="P39" s="14">
        <v>5</v>
      </c>
      <c r="Q39" s="14">
        <v>491.8209781721763</v>
      </c>
      <c r="R39" s="14">
        <v>7.3</v>
      </c>
      <c r="S39" s="8">
        <v>525</v>
      </c>
      <c r="T39" s="8">
        <v>23</v>
      </c>
      <c r="U39" s="8" t="s">
        <v>25</v>
      </c>
      <c r="V39" s="14">
        <v>491.35470858595653</v>
      </c>
      <c r="W39" s="14">
        <v>7.2849701582762316</v>
      </c>
      <c r="X39" s="7" t="s">
        <v>25</v>
      </c>
      <c r="Y39" s="11">
        <v>0.8335397046018288</v>
      </c>
      <c r="Z39" s="8" t="s">
        <v>25</v>
      </c>
      <c r="AA39" s="40">
        <v>491.35470858595653</v>
      </c>
      <c r="AB39" s="41">
        <v>7.2849701582762316</v>
      </c>
      <c r="AC39" s="8" t="s">
        <v>25</v>
      </c>
    </row>
    <row r="40" spans="1:30" x14ac:dyDescent="0.2">
      <c r="A40" s="7" t="s">
        <v>59</v>
      </c>
      <c r="B40" s="7" t="s">
        <v>25</v>
      </c>
      <c r="C40" s="8">
        <v>172</v>
      </c>
      <c r="D40" s="8">
        <v>94</v>
      </c>
      <c r="E40" s="8">
        <v>74</v>
      </c>
      <c r="F40" s="8" t="s">
        <v>25</v>
      </c>
      <c r="G40" s="11">
        <v>0.69255895731845007</v>
      </c>
      <c r="H40" s="12">
        <v>1.2999999999999999E-2</v>
      </c>
      <c r="I40" s="12">
        <v>8.1533473725451763E-2</v>
      </c>
      <c r="J40" s="13">
        <v>8.9999999999999998E-4</v>
      </c>
      <c r="K40" s="11">
        <v>0.40936</v>
      </c>
      <c r="L40" s="12">
        <v>6.1600000000000002E-2</v>
      </c>
      <c r="M40" s="25">
        <v>1E-3</v>
      </c>
      <c r="N40" s="8" t="s">
        <v>25</v>
      </c>
      <c r="O40" s="14">
        <v>534.33676159270362</v>
      </c>
      <c r="P40" s="14">
        <v>8</v>
      </c>
      <c r="Q40" s="14">
        <v>505.26940940821805</v>
      </c>
      <c r="R40" s="14">
        <v>5.3</v>
      </c>
      <c r="S40" s="8">
        <v>656</v>
      </c>
      <c r="T40" s="8">
        <v>37</v>
      </c>
      <c r="U40" s="8" t="s">
        <v>25</v>
      </c>
      <c r="V40" s="14">
        <v>502.57135731838775</v>
      </c>
      <c r="W40" s="14">
        <v>5.461940372690921</v>
      </c>
      <c r="X40" s="7" t="s">
        <v>25</v>
      </c>
      <c r="Y40" s="11">
        <v>0.83443835027425262</v>
      </c>
      <c r="Z40" s="8" t="s">
        <v>25</v>
      </c>
      <c r="AA40" s="40">
        <v>502.57135731838775</v>
      </c>
      <c r="AB40" s="41">
        <v>5.461940372690921</v>
      </c>
      <c r="AC40" s="8" t="s">
        <v>25</v>
      </c>
    </row>
    <row r="41" spans="1:30" x14ac:dyDescent="0.2">
      <c r="A41" s="7" t="s">
        <v>60</v>
      </c>
      <c r="B41" s="7" t="s">
        <v>25</v>
      </c>
      <c r="C41" s="8">
        <v>142</v>
      </c>
      <c r="D41" s="8">
        <v>122</v>
      </c>
      <c r="E41" s="8">
        <v>106</v>
      </c>
      <c r="F41" s="8" t="s">
        <v>25</v>
      </c>
      <c r="G41" s="11">
        <v>0.66858954092331502</v>
      </c>
      <c r="H41" s="12">
        <v>8.3000000000000001E-3</v>
      </c>
      <c r="I41" s="12">
        <v>8.3395416034085887E-2</v>
      </c>
      <c r="J41" s="13">
        <v>9.5E-4</v>
      </c>
      <c r="K41" s="11">
        <v>0.89759</v>
      </c>
      <c r="L41" s="12">
        <v>5.8029999999999998E-2</v>
      </c>
      <c r="M41" s="25">
        <v>4.6000000000000001E-4</v>
      </c>
      <c r="N41" s="8" t="s">
        <v>25</v>
      </c>
      <c r="O41" s="14">
        <v>519.85447864270077</v>
      </c>
      <c r="P41" s="14">
        <v>5</v>
      </c>
      <c r="Q41" s="14">
        <v>516.35786069256312</v>
      </c>
      <c r="R41" s="14">
        <v>5.7</v>
      </c>
      <c r="S41" s="8">
        <v>531</v>
      </c>
      <c r="T41" s="8">
        <v>18</v>
      </c>
      <c r="U41" s="8" t="s">
        <v>25</v>
      </c>
      <c r="V41" s="14">
        <v>516.10903376831038</v>
      </c>
      <c r="W41" s="14">
        <v>5.7540317268937322</v>
      </c>
      <c r="X41" s="7" t="s">
        <v>25</v>
      </c>
      <c r="Y41" s="11">
        <v>0.83518161311316008</v>
      </c>
      <c r="Z41" s="8" t="s">
        <v>25</v>
      </c>
      <c r="AA41" s="40">
        <v>516.10903376831038</v>
      </c>
      <c r="AB41" s="41">
        <v>5.7540317268937322</v>
      </c>
      <c r="AC41" s="8" t="s">
        <v>25</v>
      </c>
      <c r="AD41" s="8" t="s">
        <v>25</v>
      </c>
    </row>
    <row r="42" spans="1:30" x14ac:dyDescent="0.2">
      <c r="A42" s="7" t="s">
        <v>61</v>
      </c>
      <c r="B42" s="7" t="s">
        <v>25</v>
      </c>
      <c r="C42" s="8">
        <v>110</v>
      </c>
      <c r="D42" s="8">
        <v>58</v>
      </c>
      <c r="E42" s="8">
        <v>47</v>
      </c>
      <c r="F42" s="8" t="s">
        <v>25</v>
      </c>
      <c r="G42" s="11">
        <v>0.69973013517437166</v>
      </c>
      <c r="H42" s="12">
        <v>6.7999999999999996E-3</v>
      </c>
      <c r="I42" s="12">
        <v>8.615893040795336E-2</v>
      </c>
      <c r="J42" s="13">
        <v>6.7000000000000002E-4</v>
      </c>
      <c r="K42" s="11">
        <v>0.38897999999999999</v>
      </c>
      <c r="L42" s="12">
        <v>5.8389999999999997E-2</v>
      </c>
      <c r="M42" s="25">
        <v>4.8000000000000001E-4</v>
      </c>
      <c r="N42" s="8" t="s">
        <v>25</v>
      </c>
      <c r="O42" s="14">
        <v>538.62973493012146</v>
      </c>
      <c r="P42" s="14">
        <v>4</v>
      </c>
      <c r="Q42" s="14">
        <v>532.78037429878384</v>
      </c>
      <c r="R42" s="14">
        <v>4</v>
      </c>
      <c r="S42" s="8">
        <v>544</v>
      </c>
      <c r="T42" s="8">
        <v>18</v>
      </c>
      <c r="U42" s="8" t="s">
        <v>25</v>
      </c>
      <c r="V42" s="14">
        <v>532.57304758870907</v>
      </c>
      <c r="W42" s="14">
        <v>4.0581890948053241</v>
      </c>
      <c r="X42" s="7" t="s">
        <v>25</v>
      </c>
      <c r="Y42" s="11">
        <v>0.83628627314783421</v>
      </c>
      <c r="Z42" s="8" t="s">
        <v>25</v>
      </c>
      <c r="AA42" s="40">
        <v>532.57304758870907</v>
      </c>
      <c r="AB42" s="41">
        <v>4.0581890948053241</v>
      </c>
      <c r="AC42" s="8" t="s">
        <v>25</v>
      </c>
      <c r="AD42" s="8" t="s">
        <v>25</v>
      </c>
    </row>
    <row r="43" spans="1:30" ht="13.5" thickBot="1" x14ac:dyDescent="0.25">
      <c r="A43" s="7" t="s">
        <v>62</v>
      </c>
      <c r="B43" s="7" t="s">
        <v>25</v>
      </c>
      <c r="C43" s="8">
        <v>82</v>
      </c>
      <c r="D43" s="8">
        <v>90</v>
      </c>
      <c r="E43" s="8">
        <v>71</v>
      </c>
      <c r="F43" s="8" t="s">
        <v>25</v>
      </c>
      <c r="G43" s="11">
        <v>0.7226189631254637</v>
      </c>
      <c r="H43" s="12">
        <v>8.6E-3</v>
      </c>
      <c r="I43" s="12">
        <v>8.7981673931142548E-2</v>
      </c>
      <c r="J43" s="13">
        <v>8.1999999999999998E-4</v>
      </c>
      <c r="K43" s="11">
        <v>0.73801000000000005</v>
      </c>
      <c r="L43" s="12">
        <v>5.9200000000000003E-2</v>
      </c>
      <c r="M43" s="25">
        <v>4.8999999999999998E-4</v>
      </c>
      <c r="N43" s="8" t="s">
        <v>25</v>
      </c>
      <c r="O43" s="14">
        <v>552.21179443025267</v>
      </c>
      <c r="P43" s="14">
        <v>5</v>
      </c>
      <c r="Q43" s="14">
        <v>543.58939228753695</v>
      </c>
      <c r="R43" s="14">
        <v>4.8</v>
      </c>
      <c r="S43" s="8">
        <v>575</v>
      </c>
      <c r="T43" s="8">
        <v>18</v>
      </c>
      <c r="U43" s="8" t="s">
        <v>25</v>
      </c>
      <c r="V43" s="14">
        <v>543.02197678594996</v>
      </c>
      <c r="W43" s="14">
        <v>4.9532429254965615</v>
      </c>
      <c r="X43" s="7" t="s">
        <v>25</v>
      </c>
      <c r="Y43" s="11">
        <v>0.83701585736296247</v>
      </c>
      <c r="Z43" s="8" t="s">
        <v>25</v>
      </c>
      <c r="AA43" s="42">
        <v>543.02197678594996</v>
      </c>
      <c r="AB43" s="43">
        <v>4.9532429254965615</v>
      </c>
      <c r="AC43" s="8" t="s">
        <v>25</v>
      </c>
      <c r="AD43" s="8" t="s">
        <v>25</v>
      </c>
    </row>
    <row r="44" spans="1:30" x14ac:dyDescent="0.2">
      <c r="A44" s="7" t="s">
        <v>63</v>
      </c>
      <c r="B44" s="7" t="s">
        <v>25</v>
      </c>
      <c r="C44" s="8">
        <v>74</v>
      </c>
      <c r="D44" s="8">
        <v>54</v>
      </c>
      <c r="E44" s="8">
        <v>41</v>
      </c>
      <c r="F44" s="8" t="s">
        <v>25</v>
      </c>
      <c r="G44" s="11">
        <v>0.72419072813498064</v>
      </c>
      <c r="H44" s="12">
        <v>8.0000000000000002E-3</v>
      </c>
      <c r="I44" s="12">
        <v>8.8961643567265769E-2</v>
      </c>
      <c r="J44" s="13">
        <v>7.7999999999999999E-4</v>
      </c>
      <c r="K44" s="11">
        <v>0.51931000000000005</v>
      </c>
      <c r="L44" s="12">
        <v>5.9029999999999999E-2</v>
      </c>
      <c r="M44" s="25">
        <v>5.6999999999999998E-4</v>
      </c>
      <c r="N44" s="8" t="s">
        <v>25</v>
      </c>
      <c r="O44" s="14">
        <v>553.13783549891571</v>
      </c>
      <c r="P44" s="14">
        <v>4.5999999999999996</v>
      </c>
      <c r="Q44" s="14">
        <v>549.39320953558558</v>
      </c>
      <c r="R44" s="14">
        <v>4.5999999999999996</v>
      </c>
      <c r="S44" s="8">
        <v>572</v>
      </c>
      <c r="T44" s="8">
        <v>21</v>
      </c>
      <c r="U44" s="8" t="s">
        <v>25</v>
      </c>
      <c r="V44" s="14">
        <v>549.04401215956932</v>
      </c>
      <c r="W44" s="14">
        <v>4.7160743786394814</v>
      </c>
      <c r="X44" s="7" t="s">
        <v>25</v>
      </c>
      <c r="Y44" s="11">
        <v>0.83740842753335187</v>
      </c>
      <c r="Z44" s="8" t="s">
        <v>25</v>
      </c>
      <c r="AA44" s="38">
        <v>549.04401215956932</v>
      </c>
      <c r="AB44" s="39">
        <v>4.7160743786394814</v>
      </c>
      <c r="AC44" s="46" t="s">
        <v>1122</v>
      </c>
      <c r="AD44" s="8" t="s">
        <v>25</v>
      </c>
    </row>
    <row r="45" spans="1:30" x14ac:dyDescent="0.2">
      <c r="A45" s="7" t="s">
        <v>64</v>
      </c>
      <c r="B45" s="7" t="s">
        <v>25</v>
      </c>
      <c r="C45" s="8">
        <v>106</v>
      </c>
      <c r="D45" s="8">
        <v>53</v>
      </c>
      <c r="E45" s="8">
        <v>41</v>
      </c>
      <c r="F45" s="8" t="s">
        <v>25</v>
      </c>
      <c r="G45" s="11">
        <v>0.73283543568732445</v>
      </c>
      <c r="H45" s="12">
        <v>0.01</v>
      </c>
      <c r="I45" s="12">
        <v>8.9216435672657801E-2</v>
      </c>
      <c r="J45" s="13">
        <v>8.8999999999999995E-4</v>
      </c>
      <c r="K45" s="11">
        <v>0.52205000000000001</v>
      </c>
      <c r="L45" s="12">
        <v>5.917E-2</v>
      </c>
      <c r="M45" s="25">
        <v>7.2000000000000005E-4</v>
      </c>
      <c r="N45" s="8" t="s">
        <v>25</v>
      </c>
      <c r="O45" s="14">
        <v>558.21601971219013</v>
      </c>
      <c r="P45" s="14">
        <v>5.8</v>
      </c>
      <c r="Q45" s="14">
        <v>550.90134651009282</v>
      </c>
      <c r="R45" s="14">
        <v>5.2</v>
      </c>
      <c r="S45" s="8">
        <v>570</v>
      </c>
      <c r="T45" s="8">
        <v>27</v>
      </c>
      <c r="U45" s="8" t="s">
        <v>25</v>
      </c>
      <c r="V45" s="14">
        <v>550.48249495345669</v>
      </c>
      <c r="W45" s="14">
        <v>5.3839251156921506</v>
      </c>
      <c r="X45" s="7" t="s">
        <v>25</v>
      </c>
      <c r="Y45" s="11">
        <v>0.8375105324395139</v>
      </c>
      <c r="Z45" s="8" t="s">
        <v>25</v>
      </c>
      <c r="AA45" s="40">
        <v>550.48249495345669</v>
      </c>
      <c r="AB45" s="41">
        <v>5.3839251156921506</v>
      </c>
      <c r="AC45" s="8" t="s">
        <v>25</v>
      </c>
      <c r="AD45" s="8" t="s">
        <v>25</v>
      </c>
    </row>
    <row r="46" spans="1:30" x14ac:dyDescent="0.2">
      <c r="A46" s="7" t="s">
        <v>65</v>
      </c>
      <c r="B46" s="7" t="s">
        <v>25</v>
      </c>
      <c r="C46" s="8">
        <v>167</v>
      </c>
      <c r="D46" s="8">
        <v>460</v>
      </c>
      <c r="E46" s="8">
        <v>395</v>
      </c>
      <c r="F46" s="8" t="s">
        <v>25</v>
      </c>
      <c r="G46" s="11">
        <v>0.78372132787043891</v>
      </c>
      <c r="H46" s="12">
        <v>7.7999999999999996E-3</v>
      </c>
      <c r="I46" s="12">
        <v>8.9961212596111464E-2</v>
      </c>
      <c r="J46" s="13">
        <v>8.1999999999999998E-4</v>
      </c>
      <c r="K46" s="11">
        <v>0.58265999999999996</v>
      </c>
      <c r="L46" s="12">
        <v>6.2869999999999995E-2</v>
      </c>
      <c r="M46" s="25">
        <v>5.5999999999999995E-4</v>
      </c>
      <c r="N46" s="8" t="s">
        <v>25</v>
      </c>
      <c r="O46" s="14">
        <v>587.604016454977</v>
      </c>
      <c r="P46" s="14">
        <v>4.5</v>
      </c>
      <c r="Q46" s="14">
        <v>555.30772495529197</v>
      </c>
      <c r="R46" s="14">
        <v>4.8</v>
      </c>
      <c r="S46" s="8">
        <v>707</v>
      </c>
      <c r="T46" s="8">
        <v>19</v>
      </c>
      <c r="U46" s="8" t="s">
        <v>25</v>
      </c>
      <c r="V46" s="14">
        <v>552.39371726597676</v>
      </c>
      <c r="W46" s="14">
        <v>4.9306264602733547</v>
      </c>
      <c r="X46" s="7" t="s">
        <v>25</v>
      </c>
      <c r="Y46" s="11">
        <v>0.83780907959395856</v>
      </c>
      <c r="Z46" s="8" t="s">
        <v>25</v>
      </c>
      <c r="AA46" s="40">
        <v>552.39371726597676</v>
      </c>
      <c r="AB46" s="41">
        <v>4.9306264602733547</v>
      </c>
      <c r="AC46" s="8" t="s">
        <v>25</v>
      </c>
      <c r="AD46" s="8" t="s">
        <v>25</v>
      </c>
    </row>
    <row r="47" spans="1:30" x14ac:dyDescent="0.2">
      <c r="A47" s="7" t="s">
        <v>66</v>
      </c>
      <c r="B47" s="7" t="s">
        <v>25</v>
      </c>
      <c r="C47" s="8">
        <v>85</v>
      </c>
      <c r="D47" s="8">
        <v>208</v>
      </c>
      <c r="E47" s="8">
        <v>160</v>
      </c>
      <c r="F47" s="8" t="s">
        <v>25</v>
      </c>
      <c r="G47" s="11">
        <v>0.74462367325870238</v>
      </c>
      <c r="H47" s="12">
        <v>1.0999999999999999E-2</v>
      </c>
      <c r="I47" s="12">
        <v>9.0647191341397704E-2</v>
      </c>
      <c r="J47" s="13">
        <v>9.3000000000000005E-4</v>
      </c>
      <c r="K47" s="11">
        <v>0.22797999999999999</v>
      </c>
      <c r="L47" s="12">
        <v>5.9279999999999999E-2</v>
      </c>
      <c r="M47" s="25">
        <v>7.2000000000000005E-4</v>
      </c>
      <c r="N47" s="8" t="s">
        <v>25</v>
      </c>
      <c r="O47" s="14">
        <v>565.10013948596975</v>
      </c>
      <c r="P47" s="14">
        <v>6.5</v>
      </c>
      <c r="Q47" s="14">
        <v>559.36356849888966</v>
      </c>
      <c r="R47" s="14">
        <v>5.5</v>
      </c>
      <c r="S47" s="8">
        <v>573</v>
      </c>
      <c r="T47" s="8">
        <v>26</v>
      </c>
      <c r="U47" s="8" t="s">
        <v>25</v>
      </c>
      <c r="V47" s="14">
        <v>559.02098305417951</v>
      </c>
      <c r="W47" s="14">
        <v>5.6200465718334192</v>
      </c>
      <c r="X47" s="7" t="s">
        <v>25</v>
      </c>
      <c r="Y47" s="11">
        <v>0.83808417137996949</v>
      </c>
      <c r="Z47" s="8" t="s">
        <v>25</v>
      </c>
      <c r="AA47" s="40">
        <v>559.02098305417951</v>
      </c>
      <c r="AB47" s="41">
        <v>5.6200465718334192</v>
      </c>
      <c r="AC47" s="8" t="s">
        <v>25</v>
      </c>
      <c r="AD47" s="8" t="s">
        <v>25</v>
      </c>
    </row>
    <row r="48" spans="1:30" x14ac:dyDescent="0.2">
      <c r="A48" s="7" t="s">
        <v>67</v>
      </c>
      <c r="B48" s="7" t="s">
        <v>25</v>
      </c>
      <c r="C48" s="8">
        <v>146</v>
      </c>
      <c r="D48" s="8">
        <v>97</v>
      </c>
      <c r="E48" s="8">
        <v>75</v>
      </c>
      <c r="F48" s="8" t="s">
        <v>25</v>
      </c>
      <c r="G48" s="11">
        <v>0.74256073168371128</v>
      </c>
      <c r="H48" s="12">
        <v>7.7999999999999996E-3</v>
      </c>
      <c r="I48" s="12">
        <v>9.0696189823203863E-2</v>
      </c>
      <c r="J48" s="13">
        <v>9.6000000000000002E-4</v>
      </c>
      <c r="K48" s="11">
        <v>0.70225000000000004</v>
      </c>
      <c r="L48" s="12">
        <v>5.8950000000000002E-2</v>
      </c>
      <c r="M48" s="25">
        <v>5.0000000000000001E-4</v>
      </c>
      <c r="N48" s="8" t="s">
        <v>25</v>
      </c>
      <c r="O48" s="14">
        <v>563.89878279460004</v>
      </c>
      <c r="P48" s="14">
        <v>4.5</v>
      </c>
      <c r="Q48" s="14">
        <v>559.65317398768866</v>
      </c>
      <c r="R48" s="14">
        <v>5.7</v>
      </c>
      <c r="S48" s="8">
        <v>563</v>
      </c>
      <c r="T48" s="8">
        <v>19</v>
      </c>
      <c r="U48" s="8" t="s">
        <v>25</v>
      </c>
      <c r="V48" s="14">
        <v>559.54718102840661</v>
      </c>
      <c r="W48" s="14">
        <v>5.7907544064808993</v>
      </c>
      <c r="X48" s="7" t="s">
        <v>25</v>
      </c>
      <c r="Y48" s="11">
        <v>0.83810382497809521</v>
      </c>
      <c r="Z48" s="8" t="s">
        <v>25</v>
      </c>
      <c r="AA48" s="40">
        <v>559.54718102840661</v>
      </c>
      <c r="AB48" s="41">
        <v>5.7907544064808993</v>
      </c>
      <c r="AC48" s="8" t="s">
        <v>25</v>
      </c>
      <c r="AD48" s="8" t="s">
        <v>25</v>
      </c>
    </row>
    <row r="49" spans="1:30" x14ac:dyDescent="0.2">
      <c r="A49" s="7" t="s">
        <v>68</v>
      </c>
      <c r="B49" s="7" t="s">
        <v>25</v>
      </c>
      <c r="C49" s="8">
        <v>39</v>
      </c>
      <c r="D49" s="8">
        <v>42</v>
      </c>
      <c r="E49" s="8">
        <v>32</v>
      </c>
      <c r="F49" s="8" t="s">
        <v>25</v>
      </c>
      <c r="G49" s="11">
        <v>0.75818014646578691</v>
      </c>
      <c r="H49" s="12">
        <v>9.7000000000000003E-3</v>
      </c>
      <c r="I49" s="12">
        <v>9.1274371908516561E-2</v>
      </c>
      <c r="J49" s="13">
        <v>8.1999999999999998E-4</v>
      </c>
      <c r="K49" s="11">
        <v>0.53591999999999995</v>
      </c>
      <c r="L49" s="12">
        <v>5.9569999999999998E-2</v>
      </c>
      <c r="M49" s="25">
        <v>6.2E-4</v>
      </c>
      <c r="N49" s="8" t="s">
        <v>25</v>
      </c>
      <c r="O49" s="14">
        <v>572.95960441226441</v>
      </c>
      <c r="P49" s="14">
        <v>5.6</v>
      </c>
      <c r="Q49" s="14">
        <v>563.06953656123221</v>
      </c>
      <c r="R49" s="14">
        <v>4.8</v>
      </c>
      <c r="S49" s="8">
        <v>589</v>
      </c>
      <c r="T49" s="8">
        <v>23</v>
      </c>
      <c r="U49" s="8" t="s">
        <v>25</v>
      </c>
      <c r="V49" s="14">
        <v>562.59089401946881</v>
      </c>
      <c r="W49" s="14">
        <v>4.9514465262388807</v>
      </c>
      <c r="X49" s="7" t="s">
        <v>25</v>
      </c>
      <c r="Y49" s="11">
        <v>0.83833577954392435</v>
      </c>
      <c r="Z49" s="8" t="s">
        <v>25</v>
      </c>
      <c r="AA49" s="40">
        <v>562.59089401946881</v>
      </c>
      <c r="AB49" s="41">
        <v>4.9514465262388807</v>
      </c>
      <c r="AC49" s="8" t="s">
        <v>25</v>
      </c>
      <c r="AD49" s="8" t="s">
        <v>25</v>
      </c>
    </row>
    <row r="50" spans="1:30" x14ac:dyDescent="0.2">
      <c r="A50" s="7" t="s">
        <v>69</v>
      </c>
      <c r="B50" s="7" t="s">
        <v>25</v>
      </c>
      <c r="C50" s="8">
        <v>42</v>
      </c>
      <c r="D50" s="8">
        <v>25</v>
      </c>
      <c r="E50" s="8">
        <v>19</v>
      </c>
      <c r="F50" s="8" t="s">
        <v>25</v>
      </c>
      <c r="G50" s="11">
        <v>0.75150014517533947</v>
      </c>
      <c r="H50" s="12">
        <v>1.0999999999999999E-2</v>
      </c>
      <c r="I50" s="12">
        <v>9.1823154904745574E-2</v>
      </c>
      <c r="J50" s="13">
        <v>1.1000000000000001E-3</v>
      </c>
      <c r="K50" s="11">
        <v>0.65576999999999996</v>
      </c>
      <c r="L50" s="12">
        <v>5.9409999999999998E-2</v>
      </c>
      <c r="M50" s="25">
        <v>5.6999999999999998E-4</v>
      </c>
      <c r="N50" s="8" t="s">
        <v>25</v>
      </c>
      <c r="O50" s="14">
        <v>569.09442711244594</v>
      </c>
      <c r="P50" s="14">
        <v>6.6</v>
      </c>
      <c r="Q50" s="14">
        <v>566.31051184599085</v>
      </c>
      <c r="R50" s="14">
        <v>6.7</v>
      </c>
      <c r="S50" s="8">
        <v>579</v>
      </c>
      <c r="T50" s="8">
        <v>21</v>
      </c>
      <c r="U50" s="8" t="s">
        <v>25</v>
      </c>
      <c r="V50" s="14">
        <v>566.00481914724708</v>
      </c>
      <c r="W50" s="14">
        <v>6.6281996736464475</v>
      </c>
      <c r="X50" s="7" t="s">
        <v>25</v>
      </c>
      <c r="Y50" s="11">
        <v>0.83855601157834092</v>
      </c>
      <c r="Z50" s="8" t="s">
        <v>25</v>
      </c>
      <c r="AA50" s="40">
        <v>566.00481914724708</v>
      </c>
      <c r="AB50" s="41">
        <v>6.6281996736464475</v>
      </c>
      <c r="AC50" s="8" t="s">
        <v>25</v>
      </c>
      <c r="AD50" s="8" t="s">
        <v>25</v>
      </c>
    </row>
    <row r="51" spans="1:30" x14ac:dyDescent="0.2">
      <c r="A51" s="7" t="s">
        <v>70</v>
      </c>
      <c r="B51" s="7" t="s">
        <v>25</v>
      </c>
      <c r="C51" s="8">
        <v>110</v>
      </c>
      <c r="D51" s="8">
        <v>85</v>
      </c>
      <c r="E51" s="8">
        <v>64</v>
      </c>
      <c r="F51" s="8" t="s">
        <v>25</v>
      </c>
      <c r="G51" s="11">
        <v>0.75199132174081351</v>
      </c>
      <c r="H51" s="12">
        <v>9.1999999999999998E-3</v>
      </c>
      <c r="I51" s="12">
        <v>9.2166144277388687E-2</v>
      </c>
      <c r="J51" s="13">
        <v>8.7000000000000001E-4</v>
      </c>
      <c r="K51" s="11">
        <v>0.72674000000000005</v>
      </c>
      <c r="L51" s="12">
        <v>5.8979999999999998E-2</v>
      </c>
      <c r="M51" s="25">
        <v>5.4000000000000001E-4</v>
      </c>
      <c r="N51" s="8" t="s">
        <v>25</v>
      </c>
      <c r="O51" s="14">
        <v>569.37913302294487</v>
      </c>
      <c r="P51" s="14">
        <v>5.3</v>
      </c>
      <c r="Q51" s="14">
        <v>568.33529427063445</v>
      </c>
      <c r="R51" s="14">
        <v>5.0999999999999996</v>
      </c>
      <c r="S51" s="8">
        <v>568</v>
      </c>
      <c r="T51" s="8">
        <v>21</v>
      </c>
      <c r="U51" s="8" t="s">
        <v>25</v>
      </c>
      <c r="V51" s="14">
        <v>568.37341251981229</v>
      </c>
      <c r="W51" s="14">
        <v>5.2485622053865288</v>
      </c>
      <c r="X51" s="7" t="s">
        <v>25</v>
      </c>
      <c r="Y51" s="11">
        <v>0.83869369206498834</v>
      </c>
      <c r="Z51" s="8" t="s">
        <v>25</v>
      </c>
      <c r="AA51" s="40">
        <v>568.37341251981229</v>
      </c>
      <c r="AB51" s="41">
        <v>5.2485622053865288</v>
      </c>
      <c r="AC51" s="8" t="s">
        <v>25</v>
      </c>
      <c r="AD51" s="8" t="s">
        <v>25</v>
      </c>
    </row>
    <row r="52" spans="1:30" x14ac:dyDescent="0.2">
      <c r="A52" s="7" t="s">
        <v>71</v>
      </c>
      <c r="B52" s="7" t="s">
        <v>25</v>
      </c>
      <c r="C52" s="8">
        <v>4</v>
      </c>
      <c r="D52" s="8">
        <v>8</v>
      </c>
      <c r="E52" s="8">
        <v>6</v>
      </c>
      <c r="F52" s="8" t="s">
        <v>25</v>
      </c>
      <c r="G52" s="11">
        <v>0.75641191083008019</v>
      </c>
      <c r="H52" s="12">
        <v>0.03</v>
      </c>
      <c r="I52" s="12">
        <v>9.2313139722807178E-2</v>
      </c>
      <c r="J52" s="13">
        <v>1.1000000000000001E-3</v>
      </c>
      <c r="K52" s="11">
        <v>0.22670999999999999</v>
      </c>
      <c r="L52" s="12">
        <v>5.9700000000000003E-2</v>
      </c>
      <c r="M52" s="25">
        <v>2.3E-3</v>
      </c>
      <c r="N52" s="8" t="s">
        <v>25</v>
      </c>
      <c r="O52" s="14">
        <v>571.93790025947499</v>
      </c>
      <c r="P52" s="14">
        <v>17</v>
      </c>
      <c r="Q52" s="14">
        <v>569.20286351921686</v>
      </c>
      <c r="R52" s="14">
        <v>6.2</v>
      </c>
      <c r="S52" s="8">
        <v>586</v>
      </c>
      <c r="T52" s="8">
        <v>84</v>
      </c>
      <c r="U52" s="8" t="s">
        <v>25</v>
      </c>
      <c r="V52" s="14">
        <v>568.74498349980786</v>
      </c>
      <c r="W52" s="14">
        <v>6.8119391348564386</v>
      </c>
      <c r="X52" s="7" t="s">
        <v>25</v>
      </c>
      <c r="Y52" s="11">
        <v>0.8387527063342689</v>
      </c>
      <c r="Z52" s="8" t="s">
        <v>25</v>
      </c>
      <c r="AA52" s="40">
        <v>568.74498349980786</v>
      </c>
      <c r="AB52" s="41">
        <v>6.8119391348564386</v>
      </c>
      <c r="AC52" s="8" t="s">
        <v>25</v>
      </c>
      <c r="AD52" s="8" t="s">
        <v>25</v>
      </c>
    </row>
    <row r="53" spans="1:30" x14ac:dyDescent="0.2">
      <c r="A53" s="7" t="s">
        <v>72</v>
      </c>
      <c r="B53" s="7" t="s">
        <v>25</v>
      </c>
      <c r="C53" s="8">
        <v>56</v>
      </c>
      <c r="D53" s="8">
        <v>39</v>
      </c>
      <c r="E53" s="8">
        <v>30</v>
      </c>
      <c r="F53" s="8" t="s">
        <v>25</v>
      </c>
      <c r="G53" s="11">
        <v>0.76407426525147593</v>
      </c>
      <c r="H53" s="12">
        <v>8.8999999999999999E-3</v>
      </c>
      <c r="I53" s="12">
        <v>9.2861922719036177E-2</v>
      </c>
      <c r="J53" s="13">
        <v>7.5000000000000002E-4</v>
      </c>
      <c r="K53" s="11">
        <v>0.91</v>
      </c>
      <c r="L53" s="12">
        <v>5.9459999999999999E-2</v>
      </c>
      <c r="M53" s="25">
        <v>4.8999999999999998E-4</v>
      </c>
      <c r="N53" s="8" t="s">
        <v>25</v>
      </c>
      <c r="O53" s="14">
        <v>576.35787904868266</v>
      </c>
      <c r="P53" s="14">
        <v>5.0999999999999996</v>
      </c>
      <c r="Q53" s="14">
        <v>572.44075747560635</v>
      </c>
      <c r="R53" s="14">
        <v>4.4000000000000004</v>
      </c>
      <c r="S53" s="8">
        <v>584</v>
      </c>
      <c r="T53" s="8">
        <v>18</v>
      </c>
      <c r="U53" s="8" t="s">
        <v>25</v>
      </c>
      <c r="V53" s="14">
        <v>572.21524949214279</v>
      </c>
      <c r="W53" s="14">
        <v>4.5220219053858779</v>
      </c>
      <c r="X53" s="7" t="s">
        <v>25</v>
      </c>
      <c r="Y53" s="11">
        <v>0.83897307049430703</v>
      </c>
      <c r="Z53" s="8" t="s">
        <v>25</v>
      </c>
      <c r="AA53" s="40">
        <v>572.21524949214279</v>
      </c>
      <c r="AB53" s="41">
        <v>4.5220219053858779</v>
      </c>
      <c r="AC53" s="8" t="s">
        <v>25</v>
      </c>
      <c r="AD53" s="8" t="s">
        <v>25</v>
      </c>
    </row>
    <row r="54" spans="1:30" x14ac:dyDescent="0.2">
      <c r="A54" s="7" t="s">
        <v>73</v>
      </c>
      <c r="B54" s="7" t="s">
        <v>25</v>
      </c>
      <c r="C54" s="8">
        <v>56</v>
      </c>
      <c r="D54" s="8">
        <v>294</v>
      </c>
      <c r="E54" s="8">
        <v>220</v>
      </c>
      <c r="F54" s="8" t="s">
        <v>25</v>
      </c>
      <c r="G54" s="11">
        <v>0.77507662031809521</v>
      </c>
      <c r="H54" s="12">
        <v>8.6999999999999994E-3</v>
      </c>
      <c r="I54" s="12">
        <v>9.3694896909740907E-2</v>
      </c>
      <c r="J54" s="13">
        <v>8.3000000000000001E-4</v>
      </c>
      <c r="K54" s="11">
        <v>0.57476000000000005</v>
      </c>
      <c r="L54" s="12">
        <v>6.0060000000000002E-2</v>
      </c>
      <c r="M54" s="25">
        <v>5.8E-4</v>
      </c>
      <c r="N54" s="8" t="s">
        <v>25</v>
      </c>
      <c r="O54" s="14">
        <v>582.67105485315483</v>
      </c>
      <c r="P54" s="14">
        <v>4.9000000000000004</v>
      </c>
      <c r="Q54" s="14">
        <v>577.3523123438323</v>
      </c>
      <c r="R54" s="14">
        <v>4.9000000000000004</v>
      </c>
      <c r="S54" s="8">
        <v>607</v>
      </c>
      <c r="T54" s="8">
        <v>20</v>
      </c>
      <c r="U54" s="8" t="s">
        <v>25</v>
      </c>
      <c r="V54" s="14">
        <v>576.78836003055767</v>
      </c>
      <c r="W54" s="14">
        <v>5.0012650514040455</v>
      </c>
      <c r="X54" s="7" t="s">
        <v>25</v>
      </c>
      <c r="Y54" s="11">
        <v>0.83930768499177388</v>
      </c>
      <c r="Z54" s="8" t="s">
        <v>25</v>
      </c>
      <c r="AA54" s="40">
        <v>576.78836003055767</v>
      </c>
      <c r="AB54" s="41">
        <v>5.0012650514040455</v>
      </c>
      <c r="AC54" s="8" t="s">
        <v>25</v>
      </c>
      <c r="AD54" s="8" t="s">
        <v>25</v>
      </c>
    </row>
    <row r="55" spans="1:30" x14ac:dyDescent="0.2">
      <c r="A55" s="7" t="s">
        <v>74</v>
      </c>
      <c r="B55" s="7" t="s">
        <v>25</v>
      </c>
      <c r="C55" s="8">
        <v>357</v>
      </c>
      <c r="D55" s="8">
        <v>311</v>
      </c>
      <c r="E55" s="8">
        <v>237</v>
      </c>
      <c r="F55" s="8" t="s">
        <v>25</v>
      </c>
      <c r="G55" s="11">
        <v>0.77704132657999159</v>
      </c>
      <c r="H55" s="12">
        <v>7.4000000000000003E-3</v>
      </c>
      <c r="I55" s="12">
        <v>9.4978657133062333E-2</v>
      </c>
      <c r="J55" s="13">
        <v>8.5999999999999998E-4</v>
      </c>
      <c r="K55" s="11">
        <v>0.72214</v>
      </c>
      <c r="L55" s="12">
        <v>5.917E-2</v>
      </c>
      <c r="M55" s="25">
        <v>4.0999999999999999E-4</v>
      </c>
      <c r="N55" s="8" t="s">
        <v>25</v>
      </c>
      <c r="O55" s="14">
        <v>583.79428875260055</v>
      </c>
      <c r="P55" s="14">
        <v>4.0999999999999996</v>
      </c>
      <c r="Q55" s="14">
        <v>584.91456487236405</v>
      </c>
      <c r="R55" s="14">
        <v>5</v>
      </c>
      <c r="S55" s="8">
        <v>576</v>
      </c>
      <c r="T55" s="8">
        <v>15</v>
      </c>
      <c r="U55" s="8" t="s">
        <v>25</v>
      </c>
      <c r="V55" s="14">
        <v>585.1452407275998</v>
      </c>
      <c r="W55" s="14">
        <v>5.1751394803161981</v>
      </c>
      <c r="X55" s="7" t="s">
        <v>25</v>
      </c>
      <c r="Y55" s="11">
        <v>0.83982369894474529</v>
      </c>
      <c r="Z55" s="8" t="s">
        <v>25</v>
      </c>
      <c r="AA55" s="40">
        <v>585.1452407275998</v>
      </c>
      <c r="AB55" s="41">
        <v>5.1751394803161981</v>
      </c>
      <c r="AC55" s="8" t="s">
        <v>25</v>
      </c>
      <c r="AD55" s="8" t="s">
        <v>25</v>
      </c>
    </row>
    <row r="56" spans="1:30" x14ac:dyDescent="0.2">
      <c r="A56" s="7" t="s">
        <v>75</v>
      </c>
      <c r="B56" s="7" t="s">
        <v>25</v>
      </c>
      <c r="C56" s="8">
        <v>68</v>
      </c>
      <c r="D56" s="8">
        <v>42</v>
      </c>
      <c r="E56" s="8">
        <v>31</v>
      </c>
      <c r="F56" s="8" t="s">
        <v>25</v>
      </c>
      <c r="G56" s="11">
        <v>0.78833838758589525</v>
      </c>
      <c r="H56" s="12">
        <v>8.3999999999999995E-3</v>
      </c>
      <c r="I56" s="12">
        <v>9.5096253489397112E-2</v>
      </c>
      <c r="J56" s="13">
        <v>6.9999999999999999E-4</v>
      </c>
      <c r="K56" s="11">
        <v>0.46803</v>
      </c>
      <c r="L56" s="12">
        <v>5.9970000000000002E-2</v>
      </c>
      <c r="M56" s="25">
        <v>5.1999999999999995E-4</v>
      </c>
      <c r="N56" s="8" t="s">
        <v>25</v>
      </c>
      <c r="O56" s="14">
        <v>590.22888119698075</v>
      </c>
      <c r="P56" s="14">
        <v>4.7</v>
      </c>
      <c r="Q56" s="14">
        <v>585.60684696398755</v>
      </c>
      <c r="R56" s="14">
        <v>4.0999999999999996</v>
      </c>
      <c r="S56" s="8">
        <v>602</v>
      </c>
      <c r="T56" s="8">
        <v>19</v>
      </c>
      <c r="U56" s="8" t="s">
        <v>25</v>
      </c>
      <c r="V56" s="14">
        <v>585.26627289160649</v>
      </c>
      <c r="W56" s="14">
        <v>4.2181025281251081</v>
      </c>
      <c r="X56" s="7" t="s">
        <v>25</v>
      </c>
      <c r="Y56" s="11">
        <v>0.83987098641426594</v>
      </c>
      <c r="Z56" s="8" t="s">
        <v>25</v>
      </c>
      <c r="AA56" s="40">
        <v>585.26627289160649</v>
      </c>
      <c r="AB56" s="41">
        <v>4.2181025281251081</v>
      </c>
      <c r="AC56" s="8" t="s">
        <v>25</v>
      </c>
      <c r="AD56" s="8" t="s">
        <v>25</v>
      </c>
    </row>
    <row r="57" spans="1:30" x14ac:dyDescent="0.2">
      <c r="A57" s="7" t="s">
        <v>76</v>
      </c>
      <c r="B57" s="7" t="s">
        <v>25</v>
      </c>
      <c r="C57" s="8">
        <v>54</v>
      </c>
      <c r="D57" s="8">
        <v>140</v>
      </c>
      <c r="E57" s="8">
        <v>105</v>
      </c>
      <c r="F57" s="8" t="s">
        <v>25</v>
      </c>
      <c r="G57" s="11">
        <v>0.79570603606800649</v>
      </c>
      <c r="H57" s="12">
        <v>0.01</v>
      </c>
      <c r="I57" s="12">
        <v>9.534124589842792E-2</v>
      </c>
      <c r="J57" s="13">
        <v>8.8999999999999995E-4</v>
      </c>
      <c r="K57" s="11">
        <v>0.72726999999999997</v>
      </c>
      <c r="L57" s="12">
        <v>6.0449999999999997E-2</v>
      </c>
      <c r="M57" s="25">
        <v>6.2E-4</v>
      </c>
      <c r="N57" s="8" t="s">
        <v>25</v>
      </c>
      <c r="O57" s="14">
        <v>594.40349237060877</v>
      </c>
      <c r="P57" s="14">
        <v>5.6</v>
      </c>
      <c r="Q57" s="14">
        <v>587.04886258608417</v>
      </c>
      <c r="R57" s="14">
        <v>5.2</v>
      </c>
      <c r="S57" s="8">
        <v>616</v>
      </c>
      <c r="T57" s="8">
        <v>22</v>
      </c>
      <c r="U57" s="8" t="s">
        <v>25</v>
      </c>
      <c r="V57" s="14">
        <v>586.38443287526025</v>
      </c>
      <c r="W57" s="14">
        <v>5.3567512211040693</v>
      </c>
      <c r="X57" s="7" t="s">
        <v>25</v>
      </c>
      <c r="Y57" s="11">
        <v>0.83996951221641913</v>
      </c>
      <c r="Z57" s="8" t="s">
        <v>25</v>
      </c>
      <c r="AA57" s="40">
        <v>586.38443287526025</v>
      </c>
      <c r="AB57" s="41">
        <v>5.3567512211040693</v>
      </c>
      <c r="AC57" s="8" t="s">
        <v>25</v>
      </c>
      <c r="AD57" s="8" t="s">
        <v>25</v>
      </c>
    </row>
    <row r="58" spans="1:30" x14ac:dyDescent="0.2">
      <c r="A58" s="7" t="s">
        <v>77</v>
      </c>
      <c r="B58" s="7" t="s">
        <v>25</v>
      </c>
      <c r="C58" s="8">
        <v>89</v>
      </c>
      <c r="D58" s="8">
        <v>62</v>
      </c>
      <c r="E58" s="8">
        <v>46</v>
      </c>
      <c r="F58" s="8" t="s">
        <v>25</v>
      </c>
      <c r="G58" s="11">
        <v>0.79737603639061827</v>
      </c>
      <c r="H58" s="12">
        <v>8.2000000000000007E-3</v>
      </c>
      <c r="I58" s="12">
        <v>9.5752833145599681E-2</v>
      </c>
      <c r="J58" s="13">
        <v>9.1E-4</v>
      </c>
      <c r="K58" s="11">
        <v>0.63383999999999996</v>
      </c>
      <c r="L58" s="12">
        <v>5.9859999999999997E-2</v>
      </c>
      <c r="M58" s="25">
        <v>4.6999999999999999E-4</v>
      </c>
      <c r="N58" s="8" t="s">
        <v>25</v>
      </c>
      <c r="O58" s="14">
        <v>595.34735622588425</v>
      </c>
      <c r="P58" s="14">
        <v>4.5999999999999996</v>
      </c>
      <c r="Q58" s="14">
        <v>589.47072290137396</v>
      </c>
      <c r="R58" s="14">
        <v>5.4</v>
      </c>
      <c r="S58" s="8">
        <v>597</v>
      </c>
      <c r="T58" s="8">
        <v>17</v>
      </c>
      <c r="U58" s="8" t="s">
        <v>25</v>
      </c>
      <c r="V58" s="14">
        <v>589.28711242725501</v>
      </c>
      <c r="W58" s="14">
        <v>5.4712421418616497</v>
      </c>
      <c r="X58" s="7" t="s">
        <v>25</v>
      </c>
      <c r="Y58" s="11">
        <v>0.84013506670380489</v>
      </c>
      <c r="Z58" s="8" t="s">
        <v>25</v>
      </c>
      <c r="AA58" s="40">
        <v>589.28711242725501</v>
      </c>
      <c r="AB58" s="41">
        <v>5.4712421418616497</v>
      </c>
      <c r="AC58" s="8" t="s">
        <v>25</v>
      </c>
      <c r="AD58" s="8" t="s">
        <v>25</v>
      </c>
    </row>
    <row r="59" spans="1:30" x14ac:dyDescent="0.2">
      <c r="A59" s="7" t="s">
        <v>78</v>
      </c>
      <c r="B59" s="7" t="s">
        <v>25</v>
      </c>
      <c r="C59" s="8">
        <v>149</v>
      </c>
      <c r="D59" s="8">
        <v>148</v>
      </c>
      <c r="E59" s="8">
        <v>110</v>
      </c>
      <c r="F59" s="8" t="s">
        <v>25</v>
      </c>
      <c r="G59" s="11">
        <v>0.79826015420847163</v>
      </c>
      <c r="H59" s="12">
        <v>6.6E-3</v>
      </c>
      <c r="I59" s="12">
        <v>9.6125221607326491E-2</v>
      </c>
      <c r="J59" s="13">
        <v>7.2000000000000005E-4</v>
      </c>
      <c r="K59" s="11">
        <v>0.64820999999999995</v>
      </c>
      <c r="L59" s="12">
        <v>6.0019999999999997E-2</v>
      </c>
      <c r="M59" s="25">
        <v>3.6999999999999999E-4</v>
      </c>
      <c r="N59" s="8" t="s">
        <v>25</v>
      </c>
      <c r="O59" s="14">
        <v>595.84669387843655</v>
      </c>
      <c r="P59" s="14">
        <v>3.7</v>
      </c>
      <c r="Q59" s="14">
        <v>591.66114611294063</v>
      </c>
      <c r="R59" s="14">
        <v>4.2</v>
      </c>
      <c r="S59" s="8">
        <v>604</v>
      </c>
      <c r="T59" s="8">
        <v>14</v>
      </c>
      <c r="U59" s="8" t="s">
        <v>25</v>
      </c>
      <c r="V59" s="14">
        <v>591.4031730995996</v>
      </c>
      <c r="W59" s="14">
        <v>4.3272976985455669</v>
      </c>
      <c r="X59" s="7" t="s">
        <v>25</v>
      </c>
      <c r="Y59" s="11">
        <v>0.84028488771776211</v>
      </c>
      <c r="Z59" s="8" t="s">
        <v>25</v>
      </c>
      <c r="AA59" s="40">
        <v>591.4031730995996</v>
      </c>
      <c r="AB59" s="41">
        <v>4.3272976985455669</v>
      </c>
      <c r="AC59" s="8" t="s">
        <v>25</v>
      </c>
      <c r="AD59" s="8" t="s">
        <v>25</v>
      </c>
    </row>
    <row r="60" spans="1:30" x14ac:dyDescent="0.2">
      <c r="A60" s="7" t="s">
        <v>79</v>
      </c>
      <c r="B60" s="7" t="s">
        <v>25</v>
      </c>
      <c r="C60" s="8">
        <v>140</v>
      </c>
      <c r="D60" s="8">
        <v>128</v>
      </c>
      <c r="E60" s="8">
        <v>89</v>
      </c>
      <c r="F60" s="8" t="s">
        <v>25</v>
      </c>
      <c r="G60" s="11">
        <v>0.85464722392489578</v>
      </c>
      <c r="H60" s="12">
        <v>1.4E-2</v>
      </c>
      <c r="I60" s="12">
        <v>0.10123086341152847</v>
      </c>
      <c r="J60" s="13">
        <v>1.1000000000000001E-3</v>
      </c>
      <c r="K60" s="11">
        <v>0.40844999999999998</v>
      </c>
      <c r="L60" s="12">
        <v>6.0699999999999997E-2</v>
      </c>
      <c r="M60" s="25">
        <v>5.8E-4</v>
      </c>
      <c r="N60" s="8" t="s">
        <v>25</v>
      </c>
      <c r="O60" s="14">
        <v>627.19652961564111</v>
      </c>
      <c r="P60" s="14">
        <v>6.9</v>
      </c>
      <c r="Q60" s="14">
        <v>621.61818511149534</v>
      </c>
      <c r="R60" s="14">
        <v>6.7</v>
      </c>
      <c r="S60" s="8">
        <v>626</v>
      </c>
      <c r="T60" s="8">
        <v>21</v>
      </c>
      <c r="U60" s="8" t="s">
        <v>25</v>
      </c>
      <c r="V60" s="14">
        <v>621.46577253561827</v>
      </c>
      <c r="W60" s="14">
        <v>6.592796315256364</v>
      </c>
      <c r="X60" s="7" t="s">
        <v>25</v>
      </c>
      <c r="Y60" s="11">
        <v>0.8423422224580096</v>
      </c>
      <c r="Z60" s="8" t="s">
        <v>25</v>
      </c>
      <c r="AA60" s="40">
        <v>621.46577253561827</v>
      </c>
      <c r="AB60" s="41">
        <v>6.592796315256364</v>
      </c>
      <c r="AC60" s="8" t="s">
        <v>25</v>
      </c>
      <c r="AD60" s="8" t="s">
        <v>25</v>
      </c>
    </row>
    <row r="61" spans="1:30" x14ac:dyDescent="0.2">
      <c r="A61" s="7" t="s">
        <v>80</v>
      </c>
      <c r="B61" s="7" t="s">
        <v>25</v>
      </c>
      <c r="C61" s="8">
        <v>129</v>
      </c>
      <c r="D61" s="8">
        <v>76</v>
      </c>
      <c r="E61" s="8">
        <v>53</v>
      </c>
      <c r="F61" s="8" t="s">
        <v>25</v>
      </c>
      <c r="G61" s="11">
        <v>0.85602251830822318</v>
      </c>
      <c r="H61" s="12">
        <v>8.6999999999999994E-3</v>
      </c>
      <c r="I61" s="12">
        <v>0.10193644154953718</v>
      </c>
      <c r="J61" s="13">
        <v>8.8000000000000003E-4</v>
      </c>
      <c r="K61" s="11">
        <v>0.76222999999999996</v>
      </c>
      <c r="L61" s="12">
        <v>6.096E-2</v>
      </c>
      <c r="M61" s="25">
        <v>4.2000000000000002E-4</v>
      </c>
      <c r="N61" s="8" t="s">
        <v>25</v>
      </c>
      <c r="O61" s="14">
        <v>627.94919733927009</v>
      </c>
      <c r="P61" s="14">
        <v>4.5999999999999996</v>
      </c>
      <c r="Q61" s="14">
        <v>625.74719434352915</v>
      </c>
      <c r="R61" s="14">
        <v>5.2</v>
      </c>
      <c r="S61" s="8">
        <v>639</v>
      </c>
      <c r="T61" s="8">
        <v>15</v>
      </c>
      <c r="U61" s="8" t="s">
        <v>25</v>
      </c>
      <c r="V61" s="14">
        <v>625.48156768186186</v>
      </c>
      <c r="W61" s="14">
        <v>5.2688608750318568</v>
      </c>
      <c r="X61" s="7" t="s">
        <v>25</v>
      </c>
      <c r="Y61" s="11">
        <v>0.84262700625233344</v>
      </c>
      <c r="Z61" s="8" t="s">
        <v>25</v>
      </c>
      <c r="AA61" s="40">
        <v>625.48156768186186</v>
      </c>
      <c r="AB61" s="41">
        <v>5.2688608750318568</v>
      </c>
      <c r="AC61" s="8" t="s">
        <v>25</v>
      </c>
      <c r="AD61" s="8" t="s">
        <v>25</v>
      </c>
    </row>
    <row r="62" spans="1:30" x14ac:dyDescent="0.2">
      <c r="A62" s="7" t="s">
        <v>81</v>
      </c>
      <c r="B62" s="7" t="s">
        <v>25</v>
      </c>
      <c r="C62" s="8">
        <v>95</v>
      </c>
      <c r="D62" s="8">
        <v>81</v>
      </c>
      <c r="E62" s="8">
        <v>56</v>
      </c>
      <c r="F62" s="8" t="s">
        <v>25</v>
      </c>
      <c r="G62" s="11">
        <v>0.86741781462722189</v>
      </c>
      <c r="H62" s="12">
        <v>8.0999999999999996E-3</v>
      </c>
      <c r="I62" s="12">
        <v>0.10253422302757234</v>
      </c>
      <c r="J62" s="13">
        <v>7.3999999999999999E-4</v>
      </c>
      <c r="K62" s="11">
        <v>0.20660999999999999</v>
      </c>
      <c r="L62" s="12">
        <v>6.1120000000000001E-2</v>
      </c>
      <c r="M62" s="25">
        <v>4.8000000000000001E-4</v>
      </c>
      <c r="N62" s="8" t="s">
        <v>25</v>
      </c>
      <c r="O62" s="14">
        <v>634.1642167078262</v>
      </c>
      <c r="P62" s="14">
        <v>4.4000000000000004</v>
      </c>
      <c r="Q62" s="14">
        <v>629.24331443637811</v>
      </c>
      <c r="R62" s="14">
        <v>4.3</v>
      </c>
      <c r="S62" s="8">
        <v>641</v>
      </c>
      <c r="T62" s="8">
        <v>17</v>
      </c>
      <c r="U62" s="8" t="s">
        <v>25</v>
      </c>
      <c r="V62" s="14">
        <v>628.92803494974635</v>
      </c>
      <c r="W62" s="14">
        <v>4.4360265452699963</v>
      </c>
      <c r="X62" s="7" t="s">
        <v>25</v>
      </c>
      <c r="Y62" s="11">
        <v>0.84286837014883409</v>
      </c>
      <c r="Z62" s="8" t="s">
        <v>25</v>
      </c>
      <c r="AA62" s="40">
        <v>628.92803494974635</v>
      </c>
      <c r="AB62" s="41">
        <v>4.4360265452699963</v>
      </c>
      <c r="AC62" s="8" t="s">
        <v>25</v>
      </c>
      <c r="AD62" s="8" t="s">
        <v>25</v>
      </c>
    </row>
    <row r="63" spans="1:30" x14ac:dyDescent="0.2">
      <c r="A63" s="7" t="s">
        <v>82</v>
      </c>
      <c r="B63" s="7" t="s">
        <v>25</v>
      </c>
      <c r="C63" s="8">
        <v>92</v>
      </c>
      <c r="D63" s="8">
        <v>92</v>
      </c>
      <c r="E63" s="8">
        <v>60</v>
      </c>
      <c r="F63" s="8" t="s">
        <v>25</v>
      </c>
      <c r="G63" s="11">
        <v>0.970171952124399</v>
      </c>
      <c r="H63" s="12">
        <v>9.1999999999999998E-3</v>
      </c>
      <c r="I63" s="12">
        <v>0.10767906361721924</v>
      </c>
      <c r="J63" s="13">
        <v>9.7000000000000005E-4</v>
      </c>
      <c r="K63" s="11">
        <v>0.77031000000000005</v>
      </c>
      <c r="L63" s="12">
        <v>6.5229999999999996E-2</v>
      </c>
      <c r="M63" s="25">
        <v>4.8000000000000001E-4</v>
      </c>
      <c r="N63" s="8" t="s">
        <v>25</v>
      </c>
      <c r="O63" s="14">
        <v>688.55239303760754</v>
      </c>
      <c r="P63" s="14">
        <v>4.7</v>
      </c>
      <c r="Q63" s="14">
        <v>659.25474676720091</v>
      </c>
      <c r="R63" s="14">
        <v>5.8</v>
      </c>
      <c r="S63" s="8">
        <v>782</v>
      </c>
      <c r="T63" s="8">
        <v>15</v>
      </c>
      <c r="U63" s="8" t="s">
        <v>25</v>
      </c>
      <c r="V63" s="14">
        <v>656.25889277270358</v>
      </c>
      <c r="W63" s="14">
        <v>5.7656560891590303</v>
      </c>
      <c r="X63" s="7" t="s">
        <v>25</v>
      </c>
      <c r="Y63" s="11">
        <v>0.84494903381847797</v>
      </c>
      <c r="Z63" s="8" t="s">
        <v>25</v>
      </c>
      <c r="AA63" s="40">
        <v>656.25889277270358</v>
      </c>
      <c r="AB63" s="41">
        <v>5.7656560891590303</v>
      </c>
      <c r="AC63" s="8" t="s">
        <v>25</v>
      </c>
      <c r="AD63" s="8" t="s">
        <v>25</v>
      </c>
    </row>
    <row r="64" spans="1:30" x14ac:dyDescent="0.2">
      <c r="A64" s="7" t="s">
        <v>83</v>
      </c>
      <c r="B64" s="7" t="s">
        <v>25</v>
      </c>
      <c r="C64" s="8">
        <v>117</v>
      </c>
      <c r="D64" s="8">
        <v>112</v>
      </c>
      <c r="E64" s="8">
        <v>73</v>
      </c>
      <c r="F64" s="8" t="s">
        <v>25</v>
      </c>
      <c r="G64" s="11">
        <v>0.95386489015065956</v>
      </c>
      <c r="H64" s="12">
        <v>1.0999999999999999E-2</v>
      </c>
      <c r="I64" s="12">
        <v>0.11023678436750085</v>
      </c>
      <c r="J64" s="13">
        <v>9.6000000000000002E-4</v>
      </c>
      <c r="K64" s="11">
        <v>0.82416999999999996</v>
      </c>
      <c r="L64" s="12">
        <v>6.2210000000000001E-2</v>
      </c>
      <c r="M64" s="25">
        <v>4.2000000000000002E-4</v>
      </c>
      <c r="N64" s="8" t="s">
        <v>25</v>
      </c>
      <c r="O64" s="14">
        <v>680.11311972804356</v>
      </c>
      <c r="P64" s="14">
        <v>5.7</v>
      </c>
      <c r="Q64" s="14">
        <v>674.12288041855027</v>
      </c>
      <c r="R64" s="14">
        <v>5.6</v>
      </c>
      <c r="S64" s="8">
        <v>680</v>
      </c>
      <c r="T64" s="8">
        <v>14</v>
      </c>
      <c r="U64" s="8" t="s">
        <v>25</v>
      </c>
      <c r="V64" s="14">
        <v>673.94761589945824</v>
      </c>
      <c r="W64" s="14">
        <v>5.7185613428076207</v>
      </c>
      <c r="X64" s="7" t="s">
        <v>25</v>
      </c>
      <c r="Y64" s="11">
        <v>0.8459856438798341</v>
      </c>
      <c r="Z64" s="8" t="s">
        <v>25</v>
      </c>
      <c r="AA64" s="40">
        <v>673.94761589945824</v>
      </c>
      <c r="AB64" s="41">
        <v>5.7185613428076207</v>
      </c>
      <c r="AC64" s="8" t="s">
        <v>25</v>
      </c>
      <c r="AD64" s="8" t="s">
        <v>25</v>
      </c>
    </row>
    <row r="65" spans="1:30" x14ac:dyDescent="0.2">
      <c r="A65" s="7" t="s">
        <v>84</v>
      </c>
      <c r="B65" s="7" t="s">
        <v>25</v>
      </c>
      <c r="C65" s="8">
        <v>104</v>
      </c>
      <c r="D65" s="8">
        <v>236</v>
      </c>
      <c r="E65" s="8">
        <v>144</v>
      </c>
      <c r="F65" s="8" t="s">
        <v>25</v>
      </c>
      <c r="G65" s="11">
        <v>1.0010178404361709</v>
      </c>
      <c r="H65" s="12">
        <v>1.4E-2</v>
      </c>
      <c r="I65" s="12">
        <v>0.11191253244527154</v>
      </c>
      <c r="J65" s="13">
        <v>1.4E-3</v>
      </c>
      <c r="K65" s="11">
        <v>0.83789999999999998</v>
      </c>
      <c r="L65" s="12">
        <v>6.4740000000000006E-2</v>
      </c>
      <c r="M65" s="25">
        <v>5.2999999999999998E-4</v>
      </c>
      <c r="N65" s="8" t="s">
        <v>25</v>
      </c>
      <c r="O65" s="14">
        <v>704.32651807082971</v>
      </c>
      <c r="P65" s="14">
        <v>7.2</v>
      </c>
      <c r="Q65" s="14">
        <v>683.84551079284824</v>
      </c>
      <c r="R65" s="14">
        <v>8.3000000000000007</v>
      </c>
      <c r="S65" s="8">
        <v>764</v>
      </c>
      <c r="T65" s="8">
        <v>17</v>
      </c>
      <c r="U65" s="8" t="s">
        <v>25</v>
      </c>
      <c r="V65" s="14">
        <v>681.76287029572654</v>
      </c>
      <c r="W65" s="14">
        <v>8.3046334156168342</v>
      </c>
      <c r="X65" s="7" t="s">
        <v>25</v>
      </c>
      <c r="Y65" s="11">
        <v>0.84666559777867934</v>
      </c>
      <c r="Z65" s="8" t="s">
        <v>25</v>
      </c>
      <c r="AA65" s="40">
        <v>681.76287029572654</v>
      </c>
      <c r="AB65" s="41">
        <v>8.3046334156168342</v>
      </c>
      <c r="AC65" s="8" t="s">
        <v>25</v>
      </c>
      <c r="AD65" s="8" t="s">
        <v>25</v>
      </c>
    </row>
    <row r="66" spans="1:30" x14ac:dyDescent="0.2">
      <c r="A66" s="7" t="s">
        <v>85</v>
      </c>
      <c r="B66" s="7" t="s">
        <v>25</v>
      </c>
      <c r="C66" s="8">
        <v>275</v>
      </c>
      <c r="D66" s="8">
        <v>145</v>
      </c>
      <c r="E66" s="8">
        <v>91</v>
      </c>
      <c r="F66" s="8" t="s">
        <v>25</v>
      </c>
      <c r="G66" s="11">
        <v>0.99905313417427466</v>
      </c>
      <c r="H66" s="12">
        <v>2.7E-2</v>
      </c>
      <c r="I66" s="12">
        <v>0.11328448993584404</v>
      </c>
      <c r="J66" s="13">
        <v>2.3999999999999998E-3</v>
      </c>
      <c r="K66" s="11">
        <v>0.79249000000000003</v>
      </c>
      <c r="L66" s="12">
        <v>6.4479999999999996E-2</v>
      </c>
      <c r="M66" s="25">
        <v>9.3999999999999997E-4</v>
      </c>
      <c r="N66" s="8" t="s">
        <v>25</v>
      </c>
      <c r="O66" s="14">
        <v>703.32907096749466</v>
      </c>
      <c r="P66" s="14">
        <v>14</v>
      </c>
      <c r="Q66" s="14">
        <v>691.79465619993516</v>
      </c>
      <c r="R66" s="14">
        <v>14</v>
      </c>
      <c r="S66" s="8">
        <v>754</v>
      </c>
      <c r="T66" s="8">
        <v>31</v>
      </c>
      <c r="U66" s="8" t="s">
        <v>25</v>
      </c>
      <c r="V66" s="14">
        <v>690.11120230352333</v>
      </c>
      <c r="W66" s="14">
        <v>14.234975175761955</v>
      </c>
      <c r="X66" s="7" t="s">
        <v>25</v>
      </c>
      <c r="Y66" s="11">
        <v>0.84722275233429867</v>
      </c>
      <c r="Z66" s="8" t="s">
        <v>25</v>
      </c>
      <c r="AA66" s="40">
        <v>690.11120230352333</v>
      </c>
      <c r="AB66" s="41">
        <v>14.234975175761955</v>
      </c>
      <c r="AC66" s="8" t="s">
        <v>25</v>
      </c>
      <c r="AD66" s="8" t="s">
        <v>25</v>
      </c>
    </row>
    <row r="67" spans="1:30" x14ac:dyDescent="0.2">
      <c r="A67" s="7" t="s">
        <v>86</v>
      </c>
      <c r="B67" s="7" t="s">
        <v>25</v>
      </c>
      <c r="C67" s="8">
        <v>74</v>
      </c>
      <c r="D67" s="8">
        <v>48</v>
      </c>
      <c r="E67" s="8">
        <v>25</v>
      </c>
      <c r="F67" s="8" t="s">
        <v>25</v>
      </c>
      <c r="G67" s="11">
        <v>1.24660612317321</v>
      </c>
      <c r="H67" s="12">
        <v>3.4000000000000002E-2</v>
      </c>
      <c r="I67" s="12">
        <v>0.11877231989813407</v>
      </c>
      <c r="J67" s="13">
        <v>1.9E-3</v>
      </c>
      <c r="K67" s="11">
        <v>0.33699000000000001</v>
      </c>
      <c r="L67" s="12">
        <v>7.6700000000000004E-2</v>
      </c>
      <c r="M67" s="25">
        <v>2.2000000000000001E-3</v>
      </c>
      <c r="N67" s="8" t="s">
        <v>25</v>
      </c>
      <c r="O67" s="14">
        <v>821.87204929736527</v>
      </c>
      <c r="P67" s="14">
        <v>15</v>
      </c>
      <c r="Q67" s="14">
        <v>723.49357714649523</v>
      </c>
      <c r="R67" s="14">
        <v>11</v>
      </c>
      <c r="S67" s="8">
        <v>1107</v>
      </c>
      <c r="T67" s="8">
        <v>52</v>
      </c>
      <c r="U67" s="8" t="s">
        <v>25</v>
      </c>
      <c r="V67" s="14">
        <v>711.64765795500966</v>
      </c>
      <c r="W67" s="14">
        <v>11.234527165609812</v>
      </c>
      <c r="X67" s="7" t="s">
        <v>25</v>
      </c>
      <c r="Y67" s="11">
        <v>0.84945555177705934</v>
      </c>
      <c r="Z67" s="8" t="s">
        <v>25</v>
      </c>
      <c r="AA67" s="40">
        <v>711.64765795500966</v>
      </c>
      <c r="AB67" s="41">
        <v>11.234527165609812</v>
      </c>
      <c r="AC67" s="8" t="s">
        <v>25</v>
      </c>
      <c r="AD67" s="8" t="s">
        <v>25</v>
      </c>
    </row>
    <row r="68" spans="1:30" x14ac:dyDescent="0.2">
      <c r="A68" s="7" t="s">
        <v>87</v>
      </c>
      <c r="B68" s="7" t="s">
        <v>25</v>
      </c>
      <c r="C68" s="8">
        <v>32</v>
      </c>
      <c r="D68" s="8">
        <v>41</v>
      </c>
      <c r="E68" s="8">
        <v>25</v>
      </c>
      <c r="F68" s="8" t="s">
        <v>25</v>
      </c>
      <c r="G68" s="11">
        <v>1.0864825628286607</v>
      </c>
      <c r="H68" s="12">
        <v>1.2E-2</v>
      </c>
      <c r="I68" s="12">
        <v>0.12160443214653018</v>
      </c>
      <c r="J68" s="13">
        <v>8.3000000000000001E-4</v>
      </c>
      <c r="K68" s="11">
        <v>6.3700000000000007E-2</v>
      </c>
      <c r="L68" s="12">
        <v>6.5110000000000001E-2</v>
      </c>
      <c r="M68" s="25">
        <v>7.6999999999999996E-4</v>
      </c>
      <c r="N68" s="8" t="s">
        <v>25</v>
      </c>
      <c r="O68" s="14">
        <v>746.79358671387331</v>
      </c>
      <c r="P68" s="14">
        <v>5.9</v>
      </c>
      <c r="Q68" s="14">
        <v>739.79170938846096</v>
      </c>
      <c r="R68" s="14">
        <v>4.8</v>
      </c>
      <c r="S68" s="8">
        <v>781</v>
      </c>
      <c r="T68" s="8">
        <v>26</v>
      </c>
      <c r="U68" s="8" t="s">
        <v>25</v>
      </c>
      <c r="V68" s="14">
        <v>738.7275052993574</v>
      </c>
      <c r="W68" s="14">
        <v>4.9453627483240332</v>
      </c>
      <c r="X68" s="7" t="s">
        <v>25</v>
      </c>
      <c r="Y68" s="11">
        <v>0.85061043498924449</v>
      </c>
      <c r="Z68" s="8" t="s">
        <v>25</v>
      </c>
      <c r="AA68" s="40">
        <v>738.7275052993574</v>
      </c>
      <c r="AB68" s="41">
        <v>4.9453627483240332</v>
      </c>
      <c r="AC68" s="8" t="s">
        <v>25</v>
      </c>
      <c r="AD68" s="8" t="s">
        <v>25</v>
      </c>
    </row>
    <row r="69" spans="1:30" x14ac:dyDescent="0.2">
      <c r="A69" s="7" t="s">
        <v>88</v>
      </c>
      <c r="B69" s="7" t="s">
        <v>25</v>
      </c>
      <c r="C69" s="8">
        <v>82</v>
      </c>
      <c r="D69" s="8">
        <v>55</v>
      </c>
      <c r="E69" s="8">
        <v>28</v>
      </c>
      <c r="F69" s="8" t="s">
        <v>25</v>
      </c>
      <c r="G69" s="11">
        <v>1.2043649385424393</v>
      </c>
      <c r="H69" s="12">
        <v>3.6999999999999998E-2</v>
      </c>
      <c r="I69" s="12">
        <v>0.12729805573240607</v>
      </c>
      <c r="J69" s="13">
        <v>2.3999999999999998E-3</v>
      </c>
      <c r="K69" s="11">
        <v>0.14585999999999999</v>
      </c>
      <c r="L69" s="12">
        <v>6.9000000000000006E-2</v>
      </c>
      <c r="M69" s="25">
        <v>1.6000000000000001E-3</v>
      </c>
      <c r="N69" s="8" t="s">
        <v>25</v>
      </c>
      <c r="O69" s="14">
        <v>802.59882995859414</v>
      </c>
      <c r="P69" s="14">
        <v>16</v>
      </c>
      <c r="Q69" s="14">
        <v>772.43299503676053</v>
      </c>
      <c r="R69" s="14">
        <v>14</v>
      </c>
      <c r="S69" s="8">
        <v>890</v>
      </c>
      <c r="T69" s="8">
        <v>41</v>
      </c>
      <c r="U69" s="8" t="s">
        <v>25</v>
      </c>
      <c r="V69" s="14">
        <v>768.57304140018277</v>
      </c>
      <c r="W69" s="14">
        <v>14.139758391101527</v>
      </c>
      <c r="X69" s="7" t="s">
        <v>25</v>
      </c>
      <c r="Y69" s="11">
        <v>0.85293748963723415</v>
      </c>
      <c r="Z69" s="8" t="s">
        <v>25</v>
      </c>
      <c r="AA69" s="40">
        <v>768.57304140018277</v>
      </c>
      <c r="AB69" s="41">
        <v>14.139758391101527</v>
      </c>
      <c r="AC69" s="8" t="s">
        <v>25</v>
      </c>
      <c r="AD69" s="8" t="s">
        <v>25</v>
      </c>
    </row>
    <row r="70" spans="1:30" x14ac:dyDescent="0.2">
      <c r="A70" s="7" t="s">
        <v>89</v>
      </c>
      <c r="B70" s="7" t="s">
        <v>25</v>
      </c>
      <c r="C70" s="8">
        <v>101</v>
      </c>
      <c r="D70" s="8">
        <v>135</v>
      </c>
      <c r="E70" s="8">
        <v>68</v>
      </c>
      <c r="F70" s="8" t="s">
        <v>25</v>
      </c>
      <c r="G70" s="11">
        <v>1.1778414040068392</v>
      </c>
      <c r="H70" s="12">
        <v>1.6E-2</v>
      </c>
      <c r="I70" s="12">
        <v>0.12867001322297858</v>
      </c>
      <c r="J70" s="13">
        <v>1.6000000000000001E-3</v>
      </c>
      <c r="K70" s="11">
        <v>0.76346999999999998</v>
      </c>
      <c r="L70" s="12">
        <v>6.6239999999999993E-2</v>
      </c>
      <c r="M70" s="25">
        <v>5.5000000000000003E-4</v>
      </c>
      <c r="N70" s="8" t="s">
        <v>25</v>
      </c>
      <c r="O70" s="14">
        <v>790.30736112002739</v>
      </c>
      <c r="P70" s="14">
        <v>7.4</v>
      </c>
      <c r="Q70" s="14">
        <v>780.2737153346261</v>
      </c>
      <c r="R70" s="14">
        <v>9.1</v>
      </c>
      <c r="S70" s="8">
        <v>812</v>
      </c>
      <c r="T70" s="8">
        <v>17</v>
      </c>
      <c r="U70" s="8" t="s">
        <v>25</v>
      </c>
      <c r="V70" s="14">
        <v>779.25971359041932</v>
      </c>
      <c r="W70" s="14">
        <v>9.4132721657045302</v>
      </c>
      <c r="X70" s="7" t="s">
        <v>25</v>
      </c>
      <c r="Y70" s="11">
        <v>0.85349927609197052</v>
      </c>
      <c r="Z70" s="8" t="s">
        <v>25</v>
      </c>
      <c r="AA70" s="40">
        <v>779.25971359041932</v>
      </c>
      <c r="AB70" s="41">
        <v>9.4132721657045302</v>
      </c>
      <c r="AC70" s="8" t="s">
        <v>25</v>
      </c>
      <c r="AD70" s="8" t="s">
        <v>25</v>
      </c>
    </row>
    <row r="71" spans="1:30" x14ac:dyDescent="0.2">
      <c r="A71" s="7" t="s">
        <v>90</v>
      </c>
      <c r="B71" s="7" t="s">
        <v>25</v>
      </c>
      <c r="C71" s="8">
        <v>120</v>
      </c>
      <c r="D71" s="8">
        <v>202</v>
      </c>
      <c r="E71" s="8">
        <v>98</v>
      </c>
      <c r="F71" s="8" t="s">
        <v>25</v>
      </c>
      <c r="G71" s="11">
        <v>1.3222473142562183</v>
      </c>
      <c r="H71" s="12">
        <v>1.9E-2</v>
      </c>
      <c r="I71" s="12">
        <v>0.13611778245751505</v>
      </c>
      <c r="J71" s="13">
        <v>1.9E-3</v>
      </c>
      <c r="K71" s="11">
        <v>0.87119000000000002</v>
      </c>
      <c r="L71" s="12">
        <v>7.0699999999999999E-2</v>
      </c>
      <c r="M71" s="25">
        <v>5.9000000000000003E-4</v>
      </c>
      <c r="N71" s="8" t="s">
        <v>25</v>
      </c>
      <c r="O71" s="14">
        <v>855.49615348354973</v>
      </c>
      <c r="P71" s="14">
        <v>7.9</v>
      </c>
      <c r="Q71" s="14">
        <v>822.67201718065883</v>
      </c>
      <c r="R71" s="14">
        <v>11</v>
      </c>
      <c r="S71" s="8">
        <v>947</v>
      </c>
      <c r="T71" s="8">
        <v>17</v>
      </c>
      <c r="U71" s="8" t="s">
        <v>25</v>
      </c>
      <c r="V71" s="14">
        <v>818.45027153722185</v>
      </c>
      <c r="W71" s="14">
        <v>11.08718088118515</v>
      </c>
      <c r="X71" s="7" t="s">
        <v>25</v>
      </c>
      <c r="Y71" s="11">
        <v>0.85655601026063299</v>
      </c>
      <c r="Z71" s="8" t="s">
        <v>25</v>
      </c>
      <c r="AA71" s="40">
        <v>818.45027153722185</v>
      </c>
      <c r="AB71" s="41">
        <v>11.08718088118515</v>
      </c>
      <c r="AC71" s="8" t="s">
        <v>25</v>
      </c>
      <c r="AD71" s="8" t="s">
        <v>25</v>
      </c>
    </row>
    <row r="72" spans="1:30" x14ac:dyDescent="0.2">
      <c r="A72" s="7" t="s">
        <v>91</v>
      </c>
      <c r="B72" s="7" t="s">
        <v>25</v>
      </c>
      <c r="C72" s="8">
        <v>470</v>
      </c>
      <c r="D72" s="8">
        <v>426</v>
      </c>
      <c r="E72" s="8">
        <v>201</v>
      </c>
      <c r="F72" s="8" t="s">
        <v>25</v>
      </c>
      <c r="G72" s="11">
        <v>1.4961238184340417</v>
      </c>
      <c r="H72" s="12">
        <v>1.9E-2</v>
      </c>
      <c r="I72" s="12">
        <v>0.14846539987266757</v>
      </c>
      <c r="J72" s="13">
        <v>1.6999999999999999E-3</v>
      </c>
      <c r="K72" s="11">
        <v>0.79540999999999995</v>
      </c>
      <c r="L72" s="12">
        <v>7.2450000000000001E-2</v>
      </c>
      <c r="M72" s="25">
        <v>5.5000000000000003E-4</v>
      </c>
      <c r="N72" s="8" t="s">
        <v>25</v>
      </c>
      <c r="O72" s="14">
        <v>928.81053563610203</v>
      </c>
      <c r="P72" s="14">
        <v>7.7</v>
      </c>
      <c r="Q72" s="14">
        <v>892.35530269593448</v>
      </c>
      <c r="R72" s="14">
        <v>9.4</v>
      </c>
      <c r="S72" s="8">
        <v>997</v>
      </c>
      <c r="T72" s="8">
        <v>15</v>
      </c>
      <c r="U72" s="8" t="s">
        <v>25</v>
      </c>
      <c r="V72" s="14">
        <v>888.36502760485553</v>
      </c>
      <c r="W72" s="14">
        <v>9.8631031151450745</v>
      </c>
      <c r="X72" s="7" t="s">
        <v>25</v>
      </c>
      <c r="Y72" s="11">
        <v>0.86164947218799492</v>
      </c>
      <c r="Z72" s="8" t="s">
        <v>25</v>
      </c>
      <c r="AA72" s="40">
        <v>888.36502760485553</v>
      </c>
      <c r="AB72" s="41">
        <v>9.8631031151450745</v>
      </c>
      <c r="AC72" s="8" t="s">
        <v>25</v>
      </c>
      <c r="AD72" s="8" t="s">
        <v>25</v>
      </c>
    </row>
    <row r="73" spans="1:30" x14ac:dyDescent="0.2">
      <c r="A73" s="7" t="s">
        <v>92</v>
      </c>
      <c r="B73" s="7" t="s">
        <v>25</v>
      </c>
      <c r="C73" s="8">
        <v>230</v>
      </c>
      <c r="D73" s="8">
        <v>852</v>
      </c>
      <c r="E73" s="8">
        <v>381</v>
      </c>
      <c r="F73" s="8" t="s">
        <v>25</v>
      </c>
      <c r="G73" s="11">
        <v>1.5521179468980868</v>
      </c>
      <c r="H73" s="12">
        <v>2.3E-2</v>
      </c>
      <c r="I73" s="12">
        <v>0.15738312356138887</v>
      </c>
      <c r="J73" s="13">
        <v>1.6999999999999999E-3</v>
      </c>
      <c r="K73" s="11">
        <v>0.56430999999999998</v>
      </c>
      <c r="L73" s="12">
        <v>7.2059999999999999E-2</v>
      </c>
      <c r="M73" s="25">
        <v>6.9999999999999999E-4</v>
      </c>
      <c r="N73" s="8" t="s">
        <v>25</v>
      </c>
      <c r="O73" s="14">
        <v>951.33632720831099</v>
      </c>
      <c r="P73" s="14">
        <v>9.1999999999999993</v>
      </c>
      <c r="Q73" s="14">
        <v>942.21775158750768</v>
      </c>
      <c r="R73" s="14">
        <v>9.6</v>
      </c>
      <c r="S73" s="8">
        <v>986</v>
      </c>
      <c r="T73" s="8">
        <v>20</v>
      </c>
      <c r="U73" s="8" t="s">
        <v>25</v>
      </c>
      <c r="V73" s="14">
        <v>940.40053523046754</v>
      </c>
      <c r="W73" s="14">
        <v>9.8559669461757071</v>
      </c>
      <c r="X73" s="7" t="s">
        <v>25</v>
      </c>
      <c r="Y73" s="11">
        <v>0.86534752300875939</v>
      </c>
      <c r="Z73" s="8" t="s">
        <v>25</v>
      </c>
      <c r="AA73" s="40">
        <v>940.40053523046754</v>
      </c>
      <c r="AB73" s="41">
        <v>9.8559669461757071</v>
      </c>
      <c r="AC73" s="8" t="s">
        <v>25</v>
      </c>
      <c r="AD73" s="8" t="s">
        <v>25</v>
      </c>
    </row>
    <row r="74" spans="1:30" x14ac:dyDescent="0.2">
      <c r="A74" s="7" t="s">
        <v>93</v>
      </c>
      <c r="B74" s="7" t="s">
        <v>25</v>
      </c>
      <c r="C74" s="8">
        <v>85</v>
      </c>
      <c r="D74" s="8">
        <v>140</v>
      </c>
      <c r="E74" s="8">
        <v>57</v>
      </c>
      <c r="F74" s="8" t="s">
        <v>25</v>
      </c>
      <c r="G74" s="11">
        <v>1.6464238474691095</v>
      </c>
      <c r="H74" s="12">
        <v>2.1999999999999999E-2</v>
      </c>
      <c r="I74" s="12">
        <v>0.16051902639698318</v>
      </c>
      <c r="J74" s="13">
        <v>1.8E-3</v>
      </c>
      <c r="K74" s="11">
        <v>0.64148000000000005</v>
      </c>
      <c r="L74" s="12">
        <v>7.3950000000000002E-2</v>
      </c>
      <c r="M74" s="25">
        <v>7.2000000000000005E-4</v>
      </c>
      <c r="N74" s="8" t="s">
        <v>25</v>
      </c>
      <c r="O74" s="14">
        <v>988.18016661758509</v>
      </c>
      <c r="P74" s="14">
        <v>8.1</v>
      </c>
      <c r="Q74" s="14">
        <v>959.66054212739891</v>
      </c>
      <c r="R74" s="14">
        <v>9.9</v>
      </c>
      <c r="S74" s="8">
        <v>1039</v>
      </c>
      <c r="T74" s="8">
        <v>19</v>
      </c>
      <c r="U74" s="8" t="s">
        <v>25</v>
      </c>
      <c r="V74" s="14">
        <v>956.31102404949524</v>
      </c>
      <c r="W74" s="14">
        <v>10.402218593263006</v>
      </c>
      <c r="X74" s="7" t="s">
        <v>25</v>
      </c>
      <c r="Y74" s="11">
        <v>0.86665171926065543</v>
      </c>
      <c r="Z74" s="8" t="s">
        <v>25</v>
      </c>
      <c r="AA74" s="40">
        <v>956.31102404949524</v>
      </c>
      <c r="AB74" s="41">
        <v>10.402218593263006</v>
      </c>
      <c r="AC74" s="8" t="s">
        <v>25</v>
      </c>
      <c r="AD74" s="8" t="s">
        <v>25</v>
      </c>
    </row>
    <row r="75" spans="1:30" x14ac:dyDescent="0.2">
      <c r="A75" s="7" t="s">
        <v>94</v>
      </c>
      <c r="B75" s="7" t="s">
        <v>25</v>
      </c>
      <c r="C75" s="8">
        <v>244</v>
      </c>
      <c r="D75" s="8">
        <v>209</v>
      </c>
      <c r="E75" s="8">
        <v>90</v>
      </c>
      <c r="F75" s="8" t="s">
        <v>25</v>
      </c>
      <c r="G75" s="11">
        <v>1.6218650191954058</v>
      </c>
      <c r="H75" s="12">
        <v>2.4E-2</v>
      </c>
      <c r="I75" s="12">
        <v>0.16120500514226943</v>
      </c>
      <c r="J75" s="13">
        <v>2.5999999999999999E-3</v>
      </c>
      <c r="K75" s="11">
        <v>0.87126000000000003</v>
      </c>
      <c r="L75" s="12">
        <v>7.238E-2</v>
      </c>
      <c r="M75" s="25">
        <v>5.5000000000000003E-4</v>
      </c>
      <c r="N75" s="8" t="s">
        <v>25</v>
      </c>
      <c r="O75" s="14">
        <v>978.71341211664446</v>
      </c>
      <c r="P75" s="14">
        <v>9.1999999999999993</v>
      </c>
      <c r="Q75" s="14">
        <v>963.46986931775268</v>
      </c>
      <c r="R75" s="14">
        <v>14</v>
      </c>
      <c r="S75" s="8">
        <v>997</v>
      </c>
      <c r="T75" s="8">
        <v>16</v>
      </c>
      <c r="U75" s="8" t="s">
        <v>25</v>
      </c>
      <c r="V75" s="14">
        <v>962.10116136130546</v>
      </c>
      <c r="W75" s="14">
        <v>15.015662265946261</v>
      </c>
      <c r="X75" s="7" t="s">
        <v>25</v>
      </c>
      <c r="Y75" s="11">
        <v>0.8669372710939901</v>
      </c>
      <c r="Z75" s="8" t="s">
        <v>25</v>
      </c>
      <c r="AA75" s="40">
        <v>962.10116136130546</v>
      </c>
      <c r="AB75" s="41">
        <v>15.015662265946261</v>
      </c>
      <c r="AC75" s="8" t="s">
        <v>25</v>
      </c>
      <c r="AD75" s="8" t="s">
        <v>25</v>
      </c>
    </row>
    <row r="76" spans="1:30" x14ac:dyDescent="0.2">
      <c r="A76" s="7" t="s">
        <v>95</v>
      </c>
      <c r="B76" s="7" t="s">
        <v>25</v>
      </c>
      <c r="C76" s="8">
        <v>41</v>
      </c>
      <c r="D76" s="8">
        <v>112</v>
      </c>
      <c r="E76" s="8">
        <v>50</v>
      </c>
      <c r="F76" s="8" t="s">
        <v>25</v>
      </c>
      <c r="G76" s="11">
        <v>1.6631238506952284</v>
      </c>
      <c r="H76" s="12">
        <v>1.7999999999999999E-2</v>
      </c>
      <c r="I76" s="12">
        <v>0.16561486850482393</v>
      </c>
      <c r="J76" s="13">
        <v>1.5E-3</v>
      </c>
      <c r="K76" s="11">
        <v>0.66410000000000002</v>
      </c>
      <c r="L76" s="12">
        <v>7.263E-2</v>
      </c>
      <c r="M76" s="25">
        <v>5.9999999999999995E-4</v>
      </c>
      <c r="N76" s="8" t="s">
        <v>25</v>
      </c>
      <c r="O76" s="14">
        <v>994.56751150884713</v>
      </c>
      <c r="P76" s="14">
        <v>6.9</v>
      </c>
      <c r="Q76" s="14">
        <v>987.90479879401664</v>
      </c>
      <c r="R76" s="14">
        <v>8.5</v>
      </c>
      <c r="S76" s="8">
        <v>1002</v>
      </c>
      <c r="T76" s="8">
        <v>17</v>
      </c>
      <c r="U76" s="8" t="s">
        <v>25</v>
      </c>
      <c r="V76" s="14">
        <v>987.23309884203434</v>
      </c>
      <c r="W76" s="14">
        <v>8.6719224508979735</v>
      </c>
      <c r="X76" s="7" t="s">
        <v>25</v>
      </c>
      <c r="Y76" s="11">
        <v>0.86877516086195516</v>
      </c>
      <c r="Z76" s="8" t="s">
        <v>25</v>
      </c>
      <c r="AA76" s="40">
        <v>987.23309884203434</v>
      </c>
      <c r="AB76" s="41">
        <v>8.6719224508979735</v>
      </c>
      <c r="AC76" s="8" t="s">
        <v>25</v>
      </c>
      <c r="AD76" s="8" t="s">
        <v>25</v>
      </c>
    </row>
    <row r="77" spans="1:30" x14ac:dyDescent="0.2">
      <c r="A77" s="7" t="s">
        <v>96</v>
      </c>
      <c r="B77" s="7" t="s">
        <v>25</v>
      </c>
      <c r="C77" s="8">
        <v>80</v>
      </c>
      <c r="D77" s="8">
        <v>459</v>
      </c>
      <c r="E77" s="8">
        <v>206</v>
      </c>
      <c r="F77" s="8" t="s">
        <v>25</v>
      </c>
      <c r="G77" s="11">
        <v>1.7574297512662513</v>
      </c>
      <c r="H77" s="12">
        <v>0.02</v>
      </c>
      <c r="I77" s="12">
        <v>0.16688882903178409</v>
      </c>
      <c r="J77" s="13">
        <v>1.6999999999999999E-3</v>
      </c>
      <c r="K77" s="11">
        <v>0.69989999999999997</v>
      </c>
      <c r="L77" s="12">
        <v>7.6410000000000006E-2</v>
      </c>
      <c r="M77" s="25">
        <v>6.4000000000000005E-4</v>
      </c>
      <c r="N77" s="8" t="s">
        <v>25</v>
      </c>
      <c r="O77" s="14">
        <v>1029.9020117841314</v>
      </c>
      <c r="P77" s="14">
        <v>7.1</v>
      </c>
      <c r="Q77" s="14">
        <v>994.94656943192729</v>
      </c>
      <c r="R77" s="14">
        <v>9.5</v>
      </c>
      <c r="S77" s="8">
        <v>1104</v>
      </c>
      <c r="T77" s="8">
        <v>17</v>
      </c>
      <c r="U77" s="8" t="s">
        <v>25</v>
      </c>
      <c r="V77" s="14">
        <v>990.01100727347159</v>
      </c>
      <c r="W77" s="14">
        <v>9.7772197920443809</v>
      </c>
      <c r="X77" s="7" t="s">
        <v>25</v>
      </c>
      <c r="Y77" s="11">
        <v>0.86930681049055269</v>
      </c>
      <c r="Z77" s="8" t="s">
        <v>25</v>
      </c>
      <c r="AA77" s="40">
        <v>990.01100727347159</v>
      </c>
      <c r="AB77" s="41">
        <v>9.7772197920443809</v>
      </c>
      <c r="AC77" s="8" t="s">
        <v>25</v>
      </c>
      <c r="AD77" s="8" t="s">
        <v>25</v>
      </c>
    </row>
    <row r="78" spans="1:30" x14ac:dyDescent="0.2">
      <c r="A78" s="7" t="s">
        <v>97</v>
      </c>
      <c r="B78" s="7" t="s">
        <v>25</v>
      </c>
      <c r="C78" s="8">
        <v>58</v>
      </c>
      <c r="D78" s="8">
        <v>159</v>
      </c>
      <c r="E78" s="8">
        <v>66</v>
      </c>
      <c r="F78" s="8" t="s">
        <v>25</v>
      </c>
      <c r="G78" s="11">
        <v>1.7397473949091844</v>
      </c>
      <c r="H78" s="12">
        <v>0.02</v>
      </c>
      <c r="I78" s="12">
        <v>0.17012272883099072</v>
      </c>
      <c r="J78" s="13">
        <v>1.6000000000000001E-3</v>
      </c>
      <c r="K78" s="11">
        <v>0.69911999999999996</v>
      </c>
      <c r="L78" s="12">
        <v>7.3910000000000003E-2</v>
      </c>
      <c r="M78" s="25">
        <v>6.2E-4</v>
      </c>
      <c r="N78" s="8" t="s">
        <v>25</v>
      </c>
      <c r="O78" s="14">
        <v>1023.3697766269835</v>
      </c>
      <c r="P78" s="14">
        <v>7.2</v>
      </c>
      <c r="Q78" s="14">
        <v>1012.7873633854149</v>
      </c>
      <c r="R78" s="14">
        <v>8.9</v>
      </c>
      <c r="S78" s="8">
        <v>1040</v>
      </c>
      <c r="T78" s="8">
        <v>17</v>
      </c>
      <c r="U78" s="8" t="s">
        <v>25</v>
      </c>
      <c r="V78" s="14">
        <v>1011.6194610831606</v>
      </c>
      <c r="W78" s="14">
        <v>9.2247981566603023</v>
      </c>
      <c r="X78" s="7" t="s">
        <v>25</v>
      </c>
      <c r="Y78" s="11">
        <v>0.87065778502609315</v>
      </c>
      <c r="Z78" s="8" t="s">
        <v>25</v>
      </c>
      <c r="AA78" s="40">
        <v>1011.6194610831606</v>
      </c>
      <c r="AB78" s="41">
        <v>9.2247981566603023</v>
      </c>
      <c r="AC78" s="8" t="s">
        <v>25</v>
      </c>
      <c r="AD78" s="8" t="s">
        <v>25</v>
      </c>
    </row>
    <row r="79" spans="1:30" x14ac:dyDescent="0.2">
      <c r="A79" s="7" t="s">
        <v>98</v>
      </c>
      <c r="B79" s="7" t="s">
        <v>25</v>
      </c>
      <c r="C79" s="8">
        <v>42</v>
      </c>
      <c r="D79" s="8">
        <v>174</v>
      </c>
      <c r="E79" s="8">
        <v>73</v>
      </c>
      <c r="F79" s="8" t="s">
        <v>25</v>
      </c>
      <c r="G79" s="11">
        <v>1.755465045004355</v>
      </c>
      <c r="H79" s="12">
        <v>2.1000000000000001E-2</v>
      </c>
      <c r="I79" s="12">
        <v>0.1718866741760125</v>
      </c>
      <c r="J79" s="13">
        <v>1.6999999999999999E-3</v>
      </c>
      <c r="K79" s="11">
        <v>0.59394000000000002</v>
      </c>
      <c r="L79" s="12">
        <v>7.3880000000000001E-2</v>
      </c>
      <c r="M79" s="25">
        <v>6.3000000000000003E-4</v>
      </c>
      <c r="N79" s="8" t="s">
        <v>25</v>
      </c>
      <c r="O79" s="14">
        <v>1029.1782796611226</v>
      </c>
      <c r="P79" s="14">
        <v>7.4</v>
      </c>
      <c r="Q79" s="14">
        <v>1022.4979345079728</v>
      </c>
      <c r="R79" s="14">
        <v>9.6</v>
      </c>
      <c r="S79" s="8">
        <v>1038</v>
      </c>
      <c r="T79" s="8">
        <v>17</v>
      </c>
      <c r="U79" s="8" t="s">
        <v>25</v>
      </c>
      <c r="V79" s="14">
        <v>1021.7906923506367</v>
      </c>
      <c r="W79" s="14">
        <v>9.7951708119893226</v>
      </c>
      <c r="X79" s="7" t="s">
        <v>25</v>
      </c>
      <c r="Y79" s="11">
        <v>0.8713955221230647</v>
      </c>
      <c r="Z79" s="8" t="s">
        <v>25</v>
      </c>
      <c r="AA79" s="40">
        <v>1021.7906923506367</v>
      </c>
      <c r="AB79" s="41">
        <v>9.7951708119893226</v>
      </c>
      <c r="AC79" s="8" t="s">
        <v>25</v>
      </c>
      <c r="AD79" s="8" t="s">
        <v>25</v>
      </c>
    </row>
    <row r="80" spans="1:30" x14ac:dyDescent="0.2">
      <c r="A80" s="7" t="s">
        <v>99</v>
      </c>
      <c r="B80" s="7" t="s">
        <v>25</v>
      </c>
      <c r="C80" s="8">
        <v>71</v>
      </c>
      <c r="D80" s="8">
        <v>174</v>
      </c>
      <c r="E80" s="8">
        <v>72</v>
      </c>
      <c r="F80" s="8" t="s">
        <v>25</v>
      </c>
      <c r="G80" s="11">
        <v>1.781006226409007</v>
      </c>
      <c r="H80" s="12">
        <v>1.9E-2</v>
      </c>
      <c r="I80" s="12">
        <v>0.17325863166658503</v>
      </c>
      <c r="J80" s="13">
        <v>1.5E-3</v>
      </c>
      <c r="K80" s="11">
        <v>0.85709000000000002</v>
      </c>
      <c r="L80" s="12">
        <v>7.3719999999999994E-2</v>
      </c>
      <c r="M80" s="25">
        <v>5.0000000000000001E-4</v>
      </c>
      <c r="N80" s="8" t="s">
        <v>25</v>
      </c>
      <c r="O80" s="14">
        <v>1038.5467981514221</v>
      </c>
      <c r="P80" s="14">
        <v>6.9</v>
      </c>
      <c r="Q80" s="14">
        <v>1030.0405010273423</v>
      </c>
      <c r="R80" s="14">
        <v>8.1999999999999993</v>
      </c>
      <c r="S80" s="8">
        <v>1034</v>
      </c>
      <c r="T80" s="8">
        <v>13</v>
      </c>
      <c r="U80" s="8" t="s">
        <v>25</v>
      </c>
      <c r="V80" s="14">
        <v>1029.8691589279779</v>
      </c>
      <c r="W80" s="14">
        <v>8.6366815769708101</v>
      </c>
      <c r="X80" s="7" t="s">
        <v>25</v>
      </c>
      <c r="Y80" s="11">
        <v>0.87196972539368889</v>
      </c>
      <c r="Z80" s="8" t="s">
        <v>25</v>
      </c>
      <c r="AA80" s="40">
        <v>1029.8691589279779</v>
      </c>
      <c r="AB80" s="41">
        <v>8.6366815769708101</v>
      </c>
      <c r="AC80" s="8" t="s">
        <v>25</v>
      </c>
      <c r="AD80" s="8" t="s">
        <v>25</v>
      </c>
    </row>
    <row r="81" spans="1:30" x14ac:dyDescent="0.2">
      <c r="A81" s="7" t="s">
        <v>100</v>
      </c>
      <c r="B81" s="7" t="s">
        <v>25</v>
      </c>
      <c r="C81" s="8">
        <v>28</v>
      </c>
      <c r="D81" s="8">
        <v>71</v>
      </c>
      <c r="E81" s="8">
        <v>29</v>
      </c>
      <c r="F81" s="8" t="s">
        <v>25</v>
      </c>
      <c r="G81" s="11">
        <v>1.7829709326709033</v>
      </c>
      <c r="H81" s="12">
        <v>0.02</v>
      </c>
      <c r="I81" s="12">
        <v>0.17365061952103431</v>
      </c>
      <c r="J81" s="13">
        <v>1.5E-3</v>
      </c>
      <c r="K81" s="11">
        <v>0.22974</v>
      </c>
      <c r="L81" s="12">
        <v>7.4349999999999999E-2</v>
      </c>
      <c r="M81" s="25">
        <v>6.8000000000000005E-4</v>
      </c>
      <c r="N81" s="8" t="s">
        <v>25</v>
      </c>
      <c r="O81" s="14">
        <v>1039.2638857557868</v>
      </c>
      <c r="P81" s="14">
        <v>7.3</v>
      </c>
      <c r="Q81" s="14">
        <v>1032.1939000872819</v>
      </c>
      <c r="R81" s="14">
        <v>8.5</v>
      </c>
      <c r="S81" s="8">
        <v>1048</v>
      </c>
      <c r="T81" s="8">
        <v>18</v>
      </c>
      <c r="U81" s="8" t="s">
        <v>25</v>
      </c>
      <c r="V81" s="14">
        <v>1031.3333566470253</v>
      </c>
      <c r="W81" s="14">
        <v>8.6486232610068843</v>
      </c>
      <c r="X81" s="7" t="s">
        <v>25</v>
      </c>
      <c r="Y81" s="11">
        <v>0.87213384872265753</v>
      </c>
      <c r="Z81" s="8" t="s">
        <v>25</v>
      </c>
      <c r="AA81" s="40">
        <v>1031.3333566470253</v>
      </c>
      <c r="AB81" s="41">
        <v>8.6486232610068843</v>
      </c>
      <c r="AC81" s="8" t="s">
        <v>25</v>
      </c>
      <c r="AD81" s="8" t="s">
        <v>25</v>
      </c>
    </row>
    <row r="82" spans="1:30" x14ac:dyDescent="0.2">
      <c r="A82" s="7" t="s">
        <v>101</v>
      </c>
      <c r="B82" s="7" t="s">
        <v>25</v>
      </c>
      <c r="C82" s="8">
        <v>108</v>
      </c>
      <c r="D82" s="8">
        <v>161</v>
      </c>
      <c r="E82" s="8">
        <v>70</v>
      </c>
      <c r="F82" s="8" t="s">
        <v>25</v>
      </c>
      <c r="G82" s="11">
        <v>1.7426944543020291</v>
      </c>
      <c r="H82" s="12">
        <v>1.9E-2</v>
      </c>
      <c r="I82" s="12">
        <v>0.17414060433909592</v>
      </c>
      <c r="J82" s="13">
        <v>1.8E-3</v>
      </c>
      <c r="K82" s="11">
        <v>0.81816</v>
      </c>
      <c r="L82" s="12">
        <v>7.2429999999999994E-2</v>
      </c>
      <c r="M82" s="25">
        <v>5.1000000000000004E-4</v>
      </c>
      <c r="N82" s="8" t="s">
        <v>25</v>
      </c>
      <c r="O82" s="14">
        <v>1024.4614049688651</v>
      </c>
      <c r="P82" s="14">
        <v>6.7</v>
      </c>
      <c r="Q82" s="14">
        <v>1034.8846377422567</v>
      </c>
      <c r="R82" s="14">
        <v>9.6999999999999993</v>
      </c>
      <c r="S82" s="8">
        <v>1000</v>
      </c>
      <c r="T82" s="8">
        <v>15</v>
      </c>
      <c r="U82" s="8" t="s">
        <v>25</v>
      </c>
      <c r="V82" s="14">
        <v>1036.5486110948593</v>
      </c>
      <c r="W82" s="14">
        <v>10.370599270808686</v>
      </c>
      <c r="X82" s="7" t="s">
        <v>25</v>
      </c>
      <c r="Y82" s="11">
        <v>0.87233904355373981</v>
      </c>
      <c r="Z82" s="8" t="s">
        <v>25</v>
      </c>
      <c r="AA82" s="40">
        <v>1036.5486110948593</v>
      </c>
      <c r="AB82" s="41">
        <v>10.370599270808686</v>
      </c>
      <c r="AC82" s="8" t="s">
        <v>25</v>
      </c>
      <c r="AD82" s="8" t="s">
        <v>25</v>
      </c>
    </row>
    <row r="83" spans="1:30" x14ac:dyDescent="0.2">
      <c r="A83" s="7" t="s">
        <v>102</v>
      </c>
      <c r="B83" s="7" t="s">
        <v>25</v>
      </c>
      <c r="C83" s="8">
        <v>38</v>
      </c>
      <c r="D83" s="8">
        <v>43</v>
      </c>
      <c r="E83" s="8">
        <v>18</v>
      </c>
      <c r="F83" s="8" t="s">
        <v>25</v>
      </c>
      <c r="G83" s="11">
        <v>1.8203003516469334</v>
      </c>
      <c r="H83" s="12">
        <v>1.7999999999999999E-2</v>
      </c>
      <c r="I83" s="12">
        <v>0.17668852539301627</v>
      </c>
      <c r="J83" s="13">
        <v>1.1999999999999999E-3</v>
      </c>
      <c r="K83" s="11">
        <v>0.40531</v>
      </c>
      <c r="L83" s="12">
        <v>7.4480000000000005E-2</v>
      </c>
      <c r="M83" s="25">
        <v>5.8E-4</v>
      </c>
      <c r="N83" s="8" t="s">
        <v>25</v>
      </c>
      <c r="O83" s="14">
        <v>1052.7932039952275</v>
      </c>
      <c r="P83" s="14">
        <v>6.4</v>
      </c>
      <c r="Q83" s="14">
        <v>1048.8583975878091</v>
      </c>
      <c r="R83" s="14">
        <v>6.6</v>
      </c>
      <c r="S83" s="8">
        <v>1052</v>
      </c>
      <c r="T83" s="8">
        <v>16</v>
      </c>
      <c r="U83" s="8" t="s">
        <v>25</v>
      </c>
      <c r="V83" s="14">
        <v>1048.5942462286232</v>
      </c>
      <c r="W83" s="14">
        <v>6.918682663488827</v>
      </c>
      <c r="X83" s="7" t="s">
        <v>25</v>
      </c>
      <c r="Y83" s="11">
        <v>0.87340678203083688</v>
      </c>
      <c r="Z83" s="8" t="s">
        <v>25</v>
      </c>
      <c r="AA83" s="40">
        <v>1048.5942462286232</v>
      </c>
      <c r="AB83" s="41">
        <v>6.918682663488827</v>
      </c>
      <c r="AC83" s="8" t="s">
        <v>25</v>
      </c>
      <c r="AD83" s="8" t="s">
        <v>25</v>
      </c>
    </row>
    <row r="84" spans="1:30" x14ac:dyDescent="0.2">
      <c r="A84" s="7" t="s">
        <v>103</v>
      </c>
      <c r="B84" s="7" t="s">
        <v>25</v>
      </c>
      <c r="C84" s="8">
        <v>46</v>
      </c>
      <c r="D84" s="8">
        <v>88</v>
      </c>
      <c r="E84" s="8">
        <v>36</v>
      </c>
      <c r="F84" s="8" t="s">
        <v>25</v>
      </c>
      <c r="G84" s="11">
        <v>1.8212827047778815</v>
      </c>
      <c r="H84" s="12">
        <v>0.02</v>
      </c>
      <c r="I84" s="12">
        <v>0.17688451932024091</v>
      </c>
      <c r="J84" s="13">
        <v>1.9E-3</v>
      </c>
      <c r="K84" s="11">
        <v>0.68335000000000001</v>
      </c>
      <c r="L84" s="12">
        <v>7.4429999999999996E-2</v>
      </c>
      <c r="M84" s="25">
        <v>6.0999999999999997E-4</v>
      </c>
      <c r="N84" s="8" t="s">
        <v>25</v>
      </c>
      <c r="O84" s="14">
        <v>1053.1468156398967</v>
      </c>
      <c r="P84" s="14">
        <v>7</v>
      </c>
      <c r="Q84" s="14">
        <v>1049.9320485950109</v>
      </c>
      <c r="R84" s="14">
        <v>10</v>
      </c>
      <c r="S84" s="8">
        <v>1055</v>
      </c>
      <c r="T84" s="8">
        <v>16</v>
      </c>
      <c r="U84" s="8" t="s">
        <v>25</v>
      </c>
      <c r="V84" s="14">
        <v>1049.7813167515515</v>
      </c>
      <c r="W84" s="14">
        <v>10.920170796456727</v>
      </c>
      <c r="X84" s="7" t="s">
        <v>25</v>
      </c>
      <c r="Y84" s="11">
        <v>0.87348896595335845</v>
      </c>
      <c r="Z84" s="8" t="s">
        <v>25</v>
      </c>
      <c r="AA84" s="40">
        <v>1049.7813167515515</v>
      </c>
      <c r="AB84" s="41">
        <v>10.920170796456727</v>
      </c>
      <c r="AC84" s="8" t="s">
        <v>25</v>
      </c>
      <c r="AD84" s="8" t="s">
        <v>25</v>
      </c>
    </row>
    <row r="85" spans="1:30" x14ac:dyDescent="0.2">
      <c r="A85" s="7" t="s">
        <v>104</v>
      </c>
      <c r="B85" s="7" t="s">
        <v>25</v>
      </c>
      <c r="C85" s="8">
        <v>67</v>
      </c>
      <c r="D85" s="8">
        <v>91</v>
      </c>
      <c r="E85" s="8">
        <v>36</v>
      </c>
      <c r="F85" s="8" t="s">
        <v>25</v>
      </c>
      <c r="G85" s="11">
        <v>1.8684356550633929</v>
      </c>
      <c r="H85" s="12">
        <v>0.03</v>
      </c>
      <c r="I85" s="12">
        <v>0.17864846466526271</v>
      </c>
      <c r="J85" s="13">
        <v>3.0999999999999999E-3</v>
      </c>
      <c r="K85" s="11">
        <v>0.77569999999999995</v>
      </c>
      <c r="L85" s="12">
        <v>7.5499999999999998E-2</v>
      </c>
      <c r="M85" s="25">
        <v>8.4999999999999995E-4</v>
      </c>
      <c r="N85" s="8" t="s">
        <v>25</v>
      </c>
      <c r="O85" s="14">
        <v>1069.9769642542979</v>
      </c>
      <c r="P85" s="14">
        <v>10</v>
      </c>
      <c r="Q85" s="14">
        <v>1059.5868693863049</v>
      </c>
      <c r="R85" s="14">
        <v>17</v>
      </c>
      <c r="S85" s="8">
        <v>1080</v>
      </c>
      <c r="T85" s="8">
        <v>23</v>
      </c>
      <c r="U85" s="8" t="s">
        <v>25</v>
      </c>
      <c r="V85" s="14">
        <v>1058.5222301134356</v>
      </c>
      <c r="W85" s="14">
        <v>17.775634803502165</v>
      </c>
      <c r="X85" s="7" t="s">
        <v>25</v>
      </c>
      <c r="Y85" s="11">
        <v>0.87422894209166646</v>
      </c>
      <c r="Z85" s="8" t="s">
        <v>25</v>
      </c>
      <c r="AA85" s="40">
        <v>1058.5222301134356</v>
      </c>
      <c r="AB85" s="41">
        <v>17.775634803502165</v>
      </c>
      <c r="AC85" s="8" t="s">
        <v>25</v>
      </c>
      <c r="AD85" s="8" t="s">
        <v>25</v>
      </c>
    </row>
    <row r="86" spans="1:30" x14ac:dyDescent="0.2">
      <c r="A86" s="7" t="s">
        <v>105</v>
      </c>
      <c r="B86" s="7" t="s">
        <v>25</v>
      </c>
      <c r="C86" s="8">
        <v>33</v>
      </c>
      <c r="D86" s="8">
        <v>75</v>
      </c>
      <c r="E86" s="8">
        <v>30</v>
      </c>
      <c r="F86" s="8" t="s">
        <v>25</v>
      </c>
      <c r="G86" s="11">
        <v>1.9676533212891569</v>
      </c>
      <c r="H86" s="12">
        <v>2.3E-2</v>
      </c>
      <c r="I86" s="12">
        <v>0.18531225819090058</v>
      </c>
      <c r="J86" s="13">
        <v>2E-3</v>
      </c>
      <c r="K86" s="11">
        <v>0.66303000000000001</v>
      </c>
      <c r="L86" s="12">
        <v>7.6850000000000002E-2</v>
      </c>
      <c r="M86" s="25">
        <v>6.4999999999999997E-4</v>
      </c>
      <c r="N86" s="8" t="s">
        <v>25</v>
      </c>
      <c r="O86" s="14">
        <v>1104.5047601028316</v>
      </c>
      <c r="P86" s="14">
        <v>7.8</v>
      </c>
      <c r="Q86" s="14">
        <v>1095.930693934228</v>
      </c>
      <c r="R86" s="14">
        <v>11</v>
      </c>
      <c r="S86" s="8">
        <v>1118</v>
      </c>
      <c r="T86" s="8">
        <v>17</v>
      </c>
      <c r="U86" s="8" t="s">
        <v>25</v>
      </c>
      <c r="V86" s="14">
        <v>1094.8506636146947</v>
      </c>
      <c r="W86" s="14">
        <v>11.444105282632124</v>
      </c>
      <c r="X86" s="7" t="s">
        <v>25</v>
      </c>
      <c r="Y86" s="11">
        <v>0.87702956120495068</v>
      </c>
      <c r="Z86" s="8" t="s">
        <v>25</v>
      </c>
      <c r="AA86" s="40">
        <v>1094.8506636146947</v>
      </c>
      <c r="AB86" s="41">
        <v>11.444105282632124</v>
      </c>
      <c r="AC86" s="8" t="s">
        <v>25</v>
      </c>
      <c r="AD86" s="8" t="s">
        <v>25</v>
      </c>
    </row>
    <row r="87" spans="1:30" x14ac:dyDescent="0.2">
      <c r="A87" s="7" t="s">
        <v>106</v>
      </c>
      <c r="B87" s="7" t="s">
        <v>25</v>
      </c>
      <c r="C87" s="8">
        <v>219</v>
      </c>
      <c r="D87" s="8">
        <v>347</v>
      </c>
      <c r="E87" s="8">
        <v>135</v>
      </c>
      <c r="F87" s="8" t="s">
        <v>25</v>
      </c>
      <c r="G87" s="11">
        <v>1.9951592089557053</v>
      </c>
      <c r="H87" s="12">
        <v>1.9E-2</v>
      </c>
      <c r="I87" s="12">
        <v>0.18737019442675937</v>
      </c>
      <c r="J87" s="13">
        <v>1.6000000000000001E-3</v>
      </c>
      <c r="K87" s="11">
        <v>0.82025000000000003</v>
      </c>
      <c r="L87" s="12">
        <v>7.664E-2</v>
      </c>
      <c r="M87" s="25">
        <v>4.8999999999999998E-4</v>
      </c>
      <c r="N87" s="8" t="s">
        <v>25</v>
      </c>
      <c r="O87" s="14">
        <v>1113.8725576519739</v>
      </c>
      <c r="P87" s="14">
        <v>6.4</v>
      </c>
      <c r="Q87" s="14">
        <v>1107.1132376823684</v>
      </c>
      <c r="R87" s="14">
        <v>8.8000000000000007</v>
      </c>
      <c r="S87" s="8">
        <v>1113</v>
      </c>
      <c r="T87" s="8">
        <v>13</v>
      </c>
      <c r="U87" s="8" t="s">
        <v>25</v>
      </c>
      <c r="V87" s="14">
        <v>1106.8717177359786</v>
      </c>
      <c r="W87" s="14">
        <v>9.1514145583653725</v>
      </c>
      <c r="X87" s="7" t="s">
        <v>25</v>
      </c>
      <c r="Y87" s="11">
        <v>0.87789608243481843</v>
      </c>
      <c r="Z87" s="8" t="s">
        <v>25</v>
      </c>
      <c r="AA87" s="40">
        <v>1106.8717177359786</v>
      </c>
      <c r="AB87" s="41">
        <v>9.1514145583653725</v>
      </c>
      <c r="AC87" s="8" t="s">
        <v>25</v>
      </c>
      <c r="AD87" s="8" t="s">
        <v>25</v>
      </c>
    </row>
    <row r="88" spans="1:30" x14ac:dyDescent="0.2">
      <c r="A88" s="7" t="s">
        <v>107</v>
      </c>
      <c r="B88" s="7" t="s">
        <v>25</v>
      </c>
      <c r="C88" s="8">
        <v>31</v>
      </c>
      <c r="D88" s="8">
        <v>104</v>
      </c>
      <c r="E88" s="8">
        <v>40</v>
      </c>
      <c r="F88" s="8" t="s">
        <v>25</v>
      </c>
      <c r="G88" s="11">
        <v>1.9971239152176012</v>
      </c>
      <c r="H88" s="12">
        <v>0.02</v>
      </c>
      <c r="I88" s="12">
        <v>0.187566188353984</v>
      </c>
      <c r="J88" s="13">
        <v>1.5E-3</v>
      </c>
      <c r="K88" s="11">
        <v>0.62375000000000003</v>
      </c>
      <c r="L88" s="12">
        <v>7.7020000000000005E-2</v>
      </c>
      <c r="M88" s="25">
        <v>5.8E-4</v>
      </c>
      <c r="N88" s="8" t="s">
        <v>25</v>
      </c>
      <c r="O88" s="14">
        <v>1114.5383905150422</v>
      </c>
      <c r="P88" s="14">
        <v>6.7</v>
      </c>
      <c r="Q88" s="14">
        <v>1108.1772308436991</v>
      </c>
      <c r="R88" s="14">
        <v>7.9</v>
      </c>
      <c r="S88" s="8">
        <v>1123</v>
      </c>
      <c r="T88" s="8">
        <v>15</v>
      </c>
      <c r="U88" s="8" t="s">
        <v>25</v>
      </c>
      <c r="V88" s="14">
        <v>1107.4824511194802</v>
      </c>
      <c r="W88" s="14">
        <v>8.5882742431408552</v>
      </c>
      <c r="X88" s="7" t="s">
        <v>25</v>
      </c>
      <c r="Y88" s="11">
        <v>0.87797864775152079</v>
      </c>
      <c r="Z88" s="8" t="s">
        <v>25</v>
      </c>
      <c r="AA88" s="40">
        <v>1107.4824511194802</v>
      </c>
      <c r="AB88" s="41">
        <v>8.5882742431408552</v>
      </c>
      <c r="AC88" s="8" t="s">
        <v>25</v>
      </c>
      <c r="AD88" s="8" t="s">
        <v>25</v>
      </c>
    </row>
    <row r="89" spans="1:30" x14ac:dyDescent="0.2">
      <c r="A89" s="7" t="s">
        <v>108</v>
      </c>
      <c r="B89" s="7" t="s">
        <v>25</v>
      </c>
      <c r="C89" s="8">
        <v>106</v>
      </c>
      <c r="D89" s="8">
        <v>593</v>
      </c>
      <c r="E89" s="8">
        <v>229</v>
      </c>
      <c r="F89" s="8" t="s">
        <v>25</v>
      </c>
      <c r="G89" s="11">
        <v>2.0364180404555277</v>
      </c>
      <c r="H89" s="12">
        <v>2.1000000000000001E-2</v>
      </c>
      <c r="I89" s="12">
        <v>0.18933013369900581</v>
      </c>
      <c r="J89" s="13">
        <v>1.8E-3</v>
      </c>
      <c r="K89" s="11">
        <v>0.82516</v>
      </c>
      <c r="L89" s="12">
        <v>7.7979999999999994E-2</v>
      </c>
      <c r="M89" s="25">
        <v>5.5000000000000003E-4</v>
      </c>
      <c r="N89" s="8" t="s">
        <v>25</v>
      </c>
      <c r="O89" s="14">
        <v>1127.7641717409363</v>
      </c>
      <c r="P89" s="14">
        <v>6.9</v>
      </c>
      <c r="Q89" s="14">
        <v>1117.7452749107811</v>
      </c>
      <c r="R89" s="14">
        <v>9.6</v>
      </c>
      <c r="S89" s="8">
        <v>1146</v>
      </c>
      <c r="T89" s="8">
        <v>14</v>
      </c>
      <c r="U89" s="8" t="s">
        <v>25</v>
      </c>
      <c r="V89" s="14">
        <v>1116.2471702099081</v>
      </c>
      <c r="W89" s="14">
        <v>10.275275460915145</v>
      </c>
      <c r="X89" s="7" t="s">
        <v>25</v>
      </c>
      <c r="Y89" s="11">
        <v>0.87872204286632116</v>
      </c>
      <c r="Z89" s="8" t="s">
        <v>25</v>
      </c>
      <c r="AA89" s="40">
        <v>1116.2471702099081</v>
      </c>
      <c r="AB89" s="41">
        <v>10.275275460915145</v>
      </c>
      <c r="AC89" s="8" t="s">
        <v>25</v>
      </c>
      <c r="AD89" s="8" t="s">
        <v>25</v>
      </c>
    </row>
    <row r="90" spans="1:30" x14ac:dyDescent="0.2">
      <c r="A90" s="7" t="s">
        <v>109</v>
      </c>
      <c r="B90" s="7" t="s">
        <v>25</v>
      </c>
      <c r="C90" s="8">
        <v>606</v>
      </c>
      <c r="D90" s="8">
        <v>164</v>
      </c>
      <c r="E90" s="8">
        <v>54</v>
      </c>
      <c r="F90" s="8" t="s">
        <v>25</v>
      </c>
      <c r="G90" s="11">
        <v>2.5472416685485686</v>
      </c>
      <c r="H90" s="12">
        <v>2.7E-2</v>
      </c>
      <c r="I90" s="12">
        <v>0.2201991772368872</v>
      </c>
      <c r="J90" s="13">
        <v>1.8E-3</v>
      </c>
      <c r="K90" s="11">
        <v>0.79586000000000001</v>
      </c>
      <c r="L90" s="12">
        <v>8.3460000000000006E-2</v>
      </c>
      <c r="M90" s="25">
        <v>5.5000000000000003E-4</v>
      </c>
      <c r="N90" s="8" t="s">
        <v>25</v>
      </c>
      <c r="O90" s="14">
        <v>1285.6478719555053</v>
      </c>
      <c r="P90" s="14">
        <v>7.6</v>
      </c>
      <c r="Q90" s="14">
        <v>1282.927351812617</v>
      </c>
      <c r="R90" s="14">
        <v>9.1999999999999993</v>
      </c>
      <c r="S90" s="8">
        <v>1282</v>
      </c>
      <c r="T90" s="8">
        <v>13</v>
      </c>
      <c r="U90" s="8" t="s">
        <v>25</v>
      </c>
      <c r="V90" s="14">
        <v>1283.1201666512673</v>
      </c>
      <c r="W90" s="14">
        <v>10.172114818167412</v>
      </c>
      <c r="X90" s="7" t="s">
        <v>25</v>
      </c>
      <c r="Y90" s="11">
        <v>0.89181658941087028</v>
      </c>
      <c r="Z90" s="8" t="s">
        <v>25</v>
      </c>
      <c r="AA90" s="40">
        <v>1283.1201666512673</v>
      </c>
      <c r="AB90" s="41">
        <v>10.172114818167412</v>
      </c>
      <c r="AC90" s="8" t="s">
        <v>25</v>
      </c>
      <c r="AD90" s="8" t="s">
        <v>25</v>
      </c>
    </row>
    <row r="91" spans="1:30" x14ac:dyDescent="0.2">
      <c r="A91" s="7" t="s">
        <v>110</v>
      </c>
      <c r="B91" s="7" t="s">
        <v>25</v>
      </c>
      <c r="C91" s="8">
        <v>39</v>
      </c>
      <c r="D91" s="8">
        <v>95</v>
      </c>
      <c r="E91" s="8">
        <v>32</v>
      </c>
      <c r="F91" s="8" t="s">
        <v>25</v>
      </c>
      <c r="G91" s="11">
        <v>2.5934122657031322</v>
      </c>
      <c r="H91" s="12">
        <v>2.5999999999999999E-2</v>
      </c>
      <c r="I91" s="12">
        <v>0.22176712865468434</v>
      </c>
      <c r="J91" s="13">
        <v>1.8E-3</v>
      </c>
      <c r="K91" s="11">
        <v>0.7127</v>
      </c>
      <c r="L91" s="12">
        <v>8.3909999999999998E-2</v>
      </c>
      <c r="M91" s="25">
        <v>6.2E-4</v>
      </c>
      <c r="N91" s="8" t="s">
        <v>25</v>
      </c>
      <c r="O91" s="14">
        <v>1298.7787408317649</v>
      </c>
      <c r="P91" s="14">
        <v>7.2</v>
      </c>
      <c r="Q91" s="14">
        <v>1291.2056524764753</v>
      </c>
      <c r="R91" s="14">
        <v>9.6</v>
      </c>
      <c r="S91" s="8">
        <v>1289</v>
      </c>
      <c r="T91" s="8">
        <v>14</v>
      </c>
      <c r="U91" s="8" t="s">
        <v>25</v>
      </c>
      <c r="V91" s="14">
        <v>1291.2548114601184</v>
      </c>
      <c r="W91" s="14">
        <v>10.175266004056951</v>
      </c>
      <c r="X91" s="7" t="s">
        <v>25</v>
      </c>
      <c r="Y91" s="11">
        <v>0.8924857639212348</v>
      </c>
      <c r="Z91" s="8" t="s">
        <v>25</v>
      </c>
      <c r="AA91" s="40">
        <v>1291.2548114601184</v>
      </c>
      <c r="AB91" s="41">
        <v>10.175266004056951</v>
      </c>
      <c r="AC91" s="8" t="s">
        <v>25</v>
      </c>
      <c r="AD91" s="8" t="s">
        <v>25</v>
      </c>
    </row>
    <row r="92" spans="1:30" x14ac:dyDescent="0.2">
      <c r="A92" s="7" t="s">
        <v>111</v>
      </c>
      <c r="B92" s="7" t="s">
        <v>25</v>
      </c>
      <c r="C92" s="8">
        <v>70</v>
      </c>
      <c r="D92" s="8">
        <v>326</v>
      </c>
      <c r="E92" s="8">
        <v>97</v>
      </c>
      <c r="F92" s="8" t="s">
        <v>25</v>
      </c>
      <c r="G92" s="11">
        <v>3.1032535406652251</v>
      </c>
      <c r="H92" s="12">
        <v>3.4000000000000002E-2</v>
      </c>
      <c r="I92" s="12">
        <v>0.24626636955776482</v>
      </c>
      <c r="J92" s="13">
        <v>2.5000000000000001E-3</v>
      </c>
      <c r="K92" s="11">
        <v>0.95040999999999998</v>
      </c>
      <c r="L92" s="12">
        <v>9.1329999999999995E-2</v>
      </c>
      <c r="M92" s="25">
        <v>5.8E-4</v>
      </c>
      <c r="N92" s="8" t="s">
        <v>25</v>
      </c>
      <c r="O92" s="14">
        <v>1433.4976956109249</v>
      </c>
      <c r="P92" s="14">
        <v>8.4</v>
      </c>
      <c r="Q92" s="14">
        <v>1419.1921177051597</v>
      </c>
      <c r="R92" s="14">
        <v>13</v>
      </c>
      <c r="S92" s="8">
        <v>1454</v>
      </c>
      <c r="T92" s="8">
        <v>12</v>
      </c>
      <c r="U92" s="8" t="s">
        <v>25</v>
      </c>
      <c r="V92" s="14">
        <v>1416.4398914041708</v>
      </c>
      <c r="W92" s="14">
        <v>13.963582346098642</v>
      </c>
      <c r="X92" s="7" t="s">
        <v>25</v>
      </c>
      <c r="Y92" s="11">
        <v>0.90298698130370592</v>
      </c>
      <c r="Z92" s="8" t="s">
        <v>25</v>
      </c>
      <c r="AA92" s="40">
        <v>1416.4398914041708</v>
      </c>
      <c r="AB92" s="41">
        <v>13.963582346098642</v>
      </c>
      <c r="AC92" s="8" t="s">
        <v>25</v>
      </c>
      <c r="AD92" s="8" t="s">
        <v>25</v>
      </c>
    </row>
    <row r="93" spans="1:30" x14ac:dyDescent="0.2">
      <c r="A93" s="7" t="s">
        <v>112</v>
      </c>
      <c r="B93" s="7" t="s">
        <v>25</v>
      </c>
      <c r="C93" s="8">
        <v>403</v>
      </c>
      <c r="D93" s="8">
        <v>281</v>
      </c>
      <c r="E93" s="8">
        <v>61</v>
      </c>
      <c r="F93" s="8" t="s">
        <v>25</v>
      </c>
      <c r="G93" s="11">
        <v>3.9598654708520171</v>
      </c>
      <c r="H93" s="12">
        <v>7.9000000000000001E-2</v>
      </c>
      <c r="I93" s="12">
        <v>0.27174558009696848</v>
      </c>
      <c r="J93" s="13">
        <v>4.7999999999999996E-3</v>
      </c>
      <c r="K93" s="11">
        <v>0.74438000000000004</v>
      </c>
      <c r="L93" s="12">
        <v>0.1055</v>
      </c>
      <c r="M93" s="25">
        <v>1.5E-3</v>
      </c>
      <c r="N93" s="8" t="s">
        <v>25</v>
      </c>
      <c r="O93" s="14">
        <v>1626.0127101151572</v>
      </c>
      <c r="P93" s="14">
        <v>16</v>
      </c>
      <c r="Q93" s="14">
        <v>1549.6562724583127</v>
      </c>
      <c r="R93" s="14">
        <v>24</v>
      </c>
      <c r="S93" s="8">
        <v>1721</v>
      </c>
      <c r="T93" s="8">
        <v>25</v>
      </c>
      <c r="U93" s="8" t="s">
        <v>25</v>
      </c>
      <c r="V93" s="14">
        <v>1532.3299371708997</v>
      </c>
      <c r="W93" s="14">
        <v>26.451889303118492</v>
      </c>
      <c r="X93" s="7" t="s">
        <v>25</v>
      </c>
      <c r="Y93" s="11">
        <v>0.91398745120408464</v>
      </c>
      <c r="Z93" s="8" t="s">
        <v>25</v>
      </c>
      <c r="AA93" s="40">
        <v>1532.3299371708997</v>
      </c>
      <c r="AB93" s="41">
        <v>26.451889303118492</v>
      </c>
      <c r="AC93" s="8" t="s">
        <v>25</v>
      </c>
      <c r="AD93" s="8" t="s">
        <v>25</v>
      </c>
    </row>
    <row r="94" spans="1:30" x14ac:dyDescent="0.2">
      <c r="A94" s="7" t="s">
        <v>113</v>
      </c>
      <c r="B94" s="7" t="s">
        <v>25</v>
      </c>
      <c r="C94" s="8">
        <v>211</v>
      </c>
      <c r="D94" s="8">
        <v>417</v>
      </c>
      <c r="E94" s="8">
        <v>117</v>
      </c>
      <c r="F94" s="8" t="s">
        <v>25</v>
      </c>
      <c r="G94" s="11">
        <v>3.9696890021614992</v>
      </c>
      <c r="H94" s="12">
        <v>4.5999999999999999E-2</v>
      </c>
      <c r="I94" s="12">
        <v>0.28575914589353052</v>
      </c>
      <c r="J94" s="13">
        <v>3.2000000000000002E-3</v>
      </c>
      <c r="K94" s="11">
        <v>0.76812000000000002</v>
      </c>
      <c r="L94" s="12">
        <v>0.10019</v>
      </c>
      <c r="M94" s="25">
        <v>8.0999999999999996E-4</v>
      </c>
      <c r="N94" s="8" t="s">
        <v>25</v>
      </c>
      <c r="O94" s="14">
        <v>1628.0217933013478</v>
      </c>
      <c r="P94" s="14">
        <v>9.1999999999999993</v>
      </c>
      <c r="Q94" s="14">
        <v>1620.3018141675698</v>
      </c>
      <c r="R94" s="14">
        <v>16</v>
      </c>
      <c r="S94" s="8">
        <v>1628</v>
      </c>
      <c r="T94" s="8">
        <v>15</v>
      </c>
      <c r="U94" s="8" t="s">
        <v>25</v>
      </c>
      <c r="V94" s="14">
        <v>1619.5444026249086</v>
      </c>
      <c r="W94" s="14">
        <v>17.761545244722534</v>
      </c>
      <c r="X94" s="7" t="s">
        <v>25</v>
      </c>
      <c r="Y94" s="11">
        <v>0.92006548549461198</v>
      </c>
      <c r="Z94" s="8" t="s">
        <v>25</v>
      </c>
      <c r="AA94" s="40">
        <v>1619.5444026249086</v>
      </c>
      <c r="AB94" s="41">
        <v>17.761545244722534</v>
      </c>
      <c r="AC94" s="8" t="s">
        <v>25</v>
      </c>
      <c r="AD94" s="8" t="s">
        <v>25</v>
      </c>
    </row>
    <row r="95" spans="1:30" x14ac:dyDescent="0.2">
      <c r="A95" s="7" t="s">
        <v>114</v>
      </c>
      <c r="B95" s="7" t="s">
        <v>25</v>
      </c>
      <c r="C95" s="8">
        <v>72</v>
      </c>
      <c r="D95" s="8">
        <v>362</v>
      </c>
      <c r="E95" s="8">
        <v>91</v>
      </c>
      <c r="F95" s="8" t="s">
        <v>25</v>
      </c>
      <c r="G95" s="11">
        <v>4.7025244378488233</v>
      </c>
      <c r="H95" s="12">
        <v>4.5999999999999999E-2</v>
      </c>
      <c r="I95" s="12">
        <v>0.3028106175620745</v>
      </c>
      <c r="J95" s="13">
        <v>2.5999999999999999E-3</v>
      </c>
      <c r="K95" s="11">
        <v>0.73273999999999995</v>
      </c>
      <c r="L95" s="12">
        <v>0.11176</v>
      </c>
      <c r="M95" s="25">
        <v>7.9000000000000001E-4</v>
      </c>
      <c r="N95" s="8" t="s">
        <v>25</v>
      </c>
      <c r="O95" s="14">
        <v>1767.6894558862098</v>
      </c>
      <c r="P95" s="14">
        <v>8</v>
      </c>
      <c r="Q95" s="14">
        <v>1705.2309053263757</v>
      </c>
      <c r="R95" s="14">
        <v>13</v>
      </c>
      <c r="S95" s="8">
        <v>1827</v>
      </c>
      <c r="T95" s="8">
        <v>13</v>
      </c>
      <c r="U95" s="8" t="s">
        <v>25</v>
      </c>
      <c r="V95" s="14">
        <v>1690.4618531721358</v>
      </c>
      <c r="W95" s="14">
        <v>14.300313932027731</v>
      </c>
      <c r="X95" s="7" t="s">
        <v>25</v>
      </c>
      <c r="Y95" s="11">
        <v>0.92748145801593451</v>
      </c>
      <c r="Z95" s="8" t="s">
        <v>25</v>
      </c>
      <c r="AA95" s="40">
        <v>1690.4618531721358</v>
      </c>
      <c r="AB95" s="41">
        <v>14.300313932027731</v>
      </c>
      <c r="AC95" s="8" t="s">
        <v>25</v>
      </c>
      <c r="AD95" s="8" t="s">
        <v>25</v>
      </c>
    </row>
    <row r="96" spans="1:30" x14ac:dyDescent="0.2">
      <c r="A96" s="7" t="s">
        <v>115</v>
      </c>
      <c r="B96" s="7" t="s">
        <v>25</v>
      </c>
      <c r="C96" s="8">
        <v>52</v>
      </c>
      <c r="D96" s="8">
        <v>523</v>
      </c>
      <c r="E96" s="8">
        <v>114</v>
      </c>
      <c r="F96" s="8" t="s">
        <v>25</v>
      </c>
      <c r="G96" s="11">
        <v>5.4795657644288154</v>
      </c>
      <c r="H96" s="12">
        <v>4.5999999999999999E-2</v>
      </c>
      <c r="I96" s="12">
        <v>0.34102943337087999</v>
      </c>
      <c r="J96" s="13">
        <v>2.5000000000000001E-3</v>
      </c>
      <c r="K96" s="11">
        <v>0.68318999999999996</v>
      </c>
      <c r="L96" s="12">
        <v>0.11611</v>
      </c>
      <c r="M96" s="25">
        <v>7.6999999999999996E-4</v>
      </c>
      <c r="N96" s="8" t="s">
        <v>25</v>
      </c>
      <c r="O96" s="14">
        <v>1897.3990927111558</v>
      </c>
      <c r="P96" s="14">
        <v>7.1</v>
      </c>
      <c r="Q96" s="14">
        <v>1891.620002456732</v>
      </c>
      <c r="R96" s="14">
        <v>12</v>
      </c>
      <c r="S96" s="8">
        <v>1897</v>
      </c>
      <c r="T96" s="8">
        <v>12</v>
      </c>
      <c r="U96" s="8" t="s">
        <v>25</v>
      </c>
      <c r="V96" s="14">
        <v>1890.8082675757</v>
      </c>
      <c r="W96" s="14">
        <v>13.87414276793459</v>
      </c>
      <c r="X96" s="7" t="s">
        <v>25</v>
      </c>
      <c r="Y96" s="11">
        <v>0.94414988273702805</v>
      </c>
      <c r="Z96" s="8" t="s">
        <v>25</v>
      </c>
      <c r="AA96" s="40">
        <v>1890.8082675757</v>
      </c>
      <c r="AB96" s="41">
        <v>13.87414276793459</v>
      </c>
      <c r="AC96" s="8" t="s">
        <v>25</v>
      </c>
      <c r="AD96" s="8" t="s">
        <v>25</v>
      </c>
    </row>
    <row r="97" spans="1:30" x14ac:dyDescent="0.2">
      <c r="A97" s="7" t="s">
        <v>116</v>
      </c>
      <c r="B97" s="7" t="s">
        <v>25</v>
      </c>
      <c r="C97" s="8">
        <v>58</v>
      </c>
      <c r="D97" s="8">
        <v>311</v>
      </c>
      <c r="E97" s="8">
        <v>53</v>
      </c>
      <c r="F97" s="8" t="s">
        <v>25</v>
      </c>
      <c r="G97" s="11">
        <v>12.859002484111363</v>
      </c>
      <c r="H97" s="12">
        <v>0.23</v>
      </c>
      <c r="I97" s="12">
        <v>0.45813580488760464</v>
      </c>
      <c r="J97" s="13">
        <v>8.8000000000000005E-3</v>
      </c>
      <c r="K97" s="11">
        <v>0.90500000000000003</v>
      </c>
      <c r="L97" s="12">
        <v>0.20319999999999999</v>
      </c>
      <c r="M97" s="25">
        <v>1.9E-3</v>
      </c>
      <c r="N97" s="8" t="s">
        <v>25</v>
      </c>
      <c r="O97" s="14">
        <v>2669.3760677548821</v>
      </c>
      <c r="P97" s="14">
        <v>17</v>
      </c>
      <c r="Q97" s="14">
        <v>2431.3216689152473</v>
      </c>
      <c r="R97" s="14">
        <v>39</v>
      </c>
      <c r="S97" s="8">
        <v>2851</v>
      </c>
      <c r="T97" s="8">
        <v>15</v>
      </c>
      <c r="U97" s="8" t="s">
        <v>25</v>
      </c>
      <c r="V97" s="14">
        <v>2291.8543161216626</v>
      </c>
      <c r="W97" s="14">
        <v>46.24880507701527</v>
      </c>
      <c r="X97" s="7" t="s">
        <v>25</v>
      </c>
      <c r="Y97" s="11">
        <v>0.99468042822489255</v>
      </c>
      <c r="Z97" s="8" t="s">
        <v>25</v>
      </c>
      <c r="AA97" s="40">
        <v>2291.8543161216626</v>
      </c>
      <c r="AB97" s="41">
        <v>46.24880507701527</v>
      </c>
      <c r="AC97" s="8" t="s">
        <v>25</v>
      </c>
      <c r="AD97" s="8" t="s">
        <v>25</v>
      </c>
    </row>
    <row r="98" spans="1:30" ht="13.5" thickBot="1" x14ac:dyDescent="0.25">
      <c r="A98" s="7" t="s">
        <v>117</v>
      </c>
      <c r="B98" s="7" t="s">
        <v>25</v>
      </c>
      <c r="C98" s="8">
        <v>56</v>
      </c>
      <c r="D98" s="8">
        <v>418</v>
      </c>
      <c r="E98" s="8">
        <v>58</v>
      </c>
      <c r="F98" s="8" t="s">
        <v>25</v>
      </c>
      <c r="G98" s="11">
        <v>20.57047456205439</v>
      </c>
      <c r="H98" s="12">
        <v>0.27</v>
      </c>
      <c r="I98" s="12">
        <v>0.61385298006758393</v>
      </c>
      <c r="J98" s="13">
        <v>9.7000000000000003E-3</v>
      </c>
      <c r="K98" s="11">
        <v>0.75358000000000003</v>
      </c>
      <c r="L98" s="12">
        <v>0.24</v>
      </c>
      <c r="M98" s="25">
        <v>2.5000000000000001E-3</v>
      </c>
      <c r="N98" s="8" t="s">
        <v>25</v>
      </c>
      <c r="O98" s="14">
        <v>3118.5718243199499</v>
      </c>
      <c r="P98" s="14">
        <v>12</v>
      </c>
      <c r="Q98" s="14">
        <v>3085.4116053644389</v>
      </c>
      <c r="R98" s="14">
        <v>38</v>
      </c>
      <c r="S98" s="8">
        <v>3122</v>
      </c>
      <c r="T98" s="8">
        <v>16</v>
      </c>
      <c r="U98" s="8" t="s">
        <v>25</v>
      </c>
      <c r="V98" s="14">
        <v>3058.245911868612</v>
      </c>
      <c r="W98" s="14">
        <v>68.374774164645103</v>
      </c>
      <c r="X98" s="7" t="s">
        <v>25</v>
      </c>
      <c r="Y98" s="11">
        <v>1.0546517066073697</v>
      </c>
      <c r="Z98" s="8" t="s">
        <v>25</v>
      </c>
      <c r="AA98" s="42">
        <v>3058.245911868612</v>
      </c>
      <c r="AB98" s="43">
        <v>68.374774164645103</v>
      </c>
      <c r="AC98" s="8" t="s">
        <v>25</v>
      </c>
      <c r="AD98" s="8" t="s">
        <v>25</v>
      </c>
    </row>
    <row r="99" spans="1:30" x14ac:dyDescent="0.2">
      <c r="A99" s="7" t="s">
        <v>25</v>
      </c>
      <c r="B99" s="7" t="s">
        <v>25</v>
      </c>
      <c r="C99" s="8" t="s">
        <v>25</v>
      </c>
      <c r="D99" s="8" t="s">
        <v>25</v>
      </c>
      <c r="E99" s="8" t="s">
        <v>25</v>
      </c>
      <c r="F99" s="8" t="s">
        <v>25</v>
      </c>
      <c r="G99" s="11" t="s">
        <v>25</v>
      </c>
      <c r="H99" s="12" t="s">
        <v>25</v>
      </c>
      <c r="I99" s="12" t="s">
        <v>25</v>
      </c>
      <c r="J99" s="13" t="s">
        <v>25</v>
      </c>
      <c r="K99" s="11" t="s">
        <v>25</v>
      </c>
      <c r="L99" s="12" t="s">
        <v>25</v>
      </c>
      <c r="M99" s="25" t="s">
        <v>25</v>
      </c>
      <c r="N99" s="8" t="s">
        <v>25</v>
      </c>
      <c r="O99" s="14" t="s">
        <v>25</v>
      </c>
      <c r="P99" s="14" t="s">
        <v>25</v>
      </c>
      <c r="Q99" s="14" t="s">
        <v>25</v>
      </c>
      <c r="R99" s="14" t="s">
        <v>25</v>
      </c>
      <c r="S99" s="8" t="s">
        <v>25</v>
      </c>
      <c r="T99" s="8" t="s">
        <v>25</v>
      </c>
      <c r="U99" s="8" t="s">
        <v>25</v>
      </c>
      <c r="V99" s="8" t="s">
        <v>25</v>
      </c>
      <c r="W99" s="8" t="s">
        <v>25</v>
      </c>
      <c r="X99" s="7" t="s">
        <v>25</v>
      </c>
      <c r="Y99" s="8" t="s">
        <v>25</v>
      </c>
      <c r="Z99" s="8" t="s">
        <v>25</v>
      </c>
      <c r="AA99" s="8" t="s">
        <v>25</v>
      </c>
      <c r="AB99" s="8" t="s">
        <v>25</v>
      </c>
      <c r="AC99" s="8" t="s">
        <v>25</v>
      </c>
      <c r="AD99" s="8" t="s">
        <v>25</v>
      </c>
    </row>
    <row r="100" spans="1:30" x14ac:dyDescent="0.2">
      <c r="A100" s="7" t="s">
        <v>118</v>
      </c>
      <c r="B100" s="15" t="s">
        <v>122</v>
      </c>
      <c r="C100" s="16">
        <v>199</v>
      </c>
      <c r="D100" s="16">
        <v>213</v>
      </c>
      <c r="E100" s="16">
        <v>137</v>
      </c>
      <c r="F100" s="16"/>
      <c r="G100" s="17">
        <v>1.0992531535309866</v>
      </c>
      <c r="H100" s="18">
        <v>2.5000000000000001E-2</v>
      </c>
      <c r="I100" s="18">
        <v>0.10946260835496349</v>
      </c>
      <c r="J100" s="19">
        <v>2.0999999999999999E-3</v>
      </c>
      <c r="K100" s="17">
        <v>0.88327999999999995</v>
      </c>
      <c r="L100" s="18">
        <v>7.2989999999999999E-2</v>
      </c>
      <c r="M100" s="27">
        <v>6.2E-4</v>
      </c>
      <c r="N100" s="16"/>
      <c r="O100" s="20">
        <v>752.98943016534076</v>
      </c>
      <c r="P100" s="20">
        <v>11</v>
      </c>
      <c r="Q100" s="20">
        <v>669.6261819508245</v>
      </c>
      <c r="R100" s="20">
        <v>12</v>
      </c>
      <c r="S100" s="16">
        <v>1013</v>
      </c>
      <c r="T100" s="16">
        <v>17</v>
      </c>
      <c r="U100" s="8" t="s">
        <v>25</v>
      </c>
      <c r="V100" s="7" t="s">
        <v>25</v>
      </c>
      <c r="W100" s="7" t="s">
        <v>25</v>
      </c>
      <c r="X100" s="7" t="s">
        <v>25</v>
      </c>
      <c r="Y100" s="7" t="s">
        <v>25</v>
      </c>
      <c r="Z100" s="8" t="s">
        <v>25</v>
      </c>
      <c r="AA100" s="7" t="s">
        <v>25</v>
      </c>
      <c r="AB100" s="7" t="s">
        <v>25</v>
      </c>
      <c r="AC100" s="8" t="s">
        <v>25</v>
      </c>
      <c r="AD100" s="8" t="s">
        <v>25</v>
      </c>
    </row>
    <row r="101" spans="1:30" x14ac:dyDescent="0.2">
      <c r="A101" s="7" t="s">
        <v>119</v>
      </c>
      <c r="B101" s="15" t="s">
        <v>122</v>
      </c>
      <c r="C101" s="16">
        <v>50</v>
      </c>
      <c r="D101" s="16">
        <v>71</v>
      </c>
      <c r="E101" s="16">
        <v>41</v>
      </c>
      <c r="F101" s="16"/>
      <c r="G101" s="17">
        <v>1.2259767074232988</v>
      </c>
      <c r="H101" s="18">
        <v>2.5000000000000001E-2</v>
      </c>
      <c r="I101" s="18">
        <v>0.12994397374993877</v>
      </c>
      <c r="J101" s="19">
        <v>1.9E-3</v>
      </c>
      <c r="K101" s="17">
        <v>0.88521000000000005</v>
      </c>
      <c r="L101" s="18">
        <v>6.7680000000000004E-2</v>
      </c>
      <c r="M101" s="27">
        <v>6.4999999999999997E-4</v>
      </c>
      <c r="N101" s="16"/>
      <c r="O101" s="20">
        <v>812.50524336464582</v>
      </c>
      <c r="P101" s="20">
        <v>11</v>
      </c>
      <c r="Q101" s="20">
        <v>787.54585490937347</v>
      </c>
      <c r="R101" s="20">
        <v>11</v>
      </c>
      <c r="S101" s="16">
        <v>860</v>
      </c>
      <c r="T101" s="16">
        <v>20</v>
      </c>
      <c r="U101" s="8" t="s">
        <v>25</v>
      </c>
      <c r="V101" s="7" t="s">
        <v>25</v>
      </c>
      <c r="W101" s="7" t="s">
        <v>25</v>
      </c>
      <c r="X101" s="7" t="s">
        <v>25</v>
      </c>
      <c r="Y101" s="7" t="s">
        <v>25</v>
      </c>
      <c r="Z101" s="8" t="s">
        <v>25</v>
      </c>
      <c r="AA101" s="7" t="s">
        <v>25</v>
      </c>
      <c r="AB101" s="7" t="s">
        <v>25</v>
      </c>
      <c r="AC101" s="8" t="s">
        <v>25</v>
      </c>
      <c r="AD101" s="8" t="s">
        <v>25</v>
      </c>
    </row>
    <row r="102" spans="1:30" x14ac:dyDescent="0.2">
      <c r="A102" s="7" t="s">
        <v>25</v>
      </c>
      <c r="B102" s="7" t="s">
        <v>25</v>
      </c>
      <c r="C102" s="8" t="s">
        <v>25</v>
      </c>
      <c r="D102" s="8" t="s">
        <v>25</v>
      </c>
      <c r="E102" s="8" t="s">
        <v>25</v>
      </c>
      <c r="F102" s="8" t="s">
        <v>25</v>
      </c>
      <c r="G102" s="8" t="s">
        <v>25</v>
      </c>
      <c r="H102" s="8" t="s">
        <v>25</v>
      </c>
      <c r="I102" s="8" t="s">
        <v>25</v>
      </c>
      <c r="J102" s="8" t="s">
        <v>25</v>
      </c>
      <c r="K102" s="8" t="s">
        <v>25</v>
      </c>
      <c r="L102" s="8" t="s">
        <v>25</v>
      </c>
      <c r="M102" s="8" t="s">
        <v>25</v>
      </c>
      <c r="N102" s="8" t="s">
        <v>25</v>
      </c>
      <c r="O102" s="8" t="s">
        <v>25</v>
      </c>
      <c r="P102" s="8" t="s">
        <v>25</v>
      </c>
      <c r="Q102" s="8" t="s">
        <v>25</v>
      </c>
      <c r="R102" s="8" t="s">
        <v>25</v>
      </c>
      <c r="S102" s="8" t="s">
        <v>25</v>
      </c>
      <c r="T102" s="8" t="s">
        <v>25</v>
      </c>
      <c r="U102" s="8" t="s">
        <v>25</v>
      </c>
      <c r="V102" s="8" t="s">
        <v>25</v>
      </c>
      <c r="W102" s="8" t="s">
        <v>25</v>
      </c>
      <c r="X102" s="7" t="s">
        <v>25</v>
      </c>
      <c r="Y102" s="8" t="s">
        <v>25</v>
      </c>
      <c r="Z102" s="8" t="s">
        <v>25</v>
      </c>
      <c r="AA102" s="8" t="s">
        <v>25</v>
      </c>
      <c r="AB102" s="8" t="s">
        <v>25</v>
      </c>
      <c r="AC102" s="8" t="s">
        <v>25</v>
      </c>
      <c r="AD102" s="8" t="s">
        <v>25</v>
      </c>
    </row>
    <row r="103" spans="1:30" x14ac:dyDescent="0.2">
      <c r="D103" s="8" t="s">
        <v>25</v>
      </c>
      <c r="E103" s="8" t="s">
        <v>25</v>
      </c>
      <c r="F103" s="8" t="s">
        <v>25</v>
      </c>
      <c r="G103" s="8" t="s">
        <v>25</v>
      </c>
      <c r="H103" s="8" t="s">
        <v>25</v>
      </c>
      <c r="I103" s="8" t="s">
        <v>25</v>
      </c>
      <c r="J103" s="8" t="s">
        <v>25</v>
      </c>
      <c r="K103" s="8" t="s">
        <v>25</v>
      </c>
      <c r="L103" s="8" t="s">
        <v>25</v>
      </c>
      <c r="M103" s="8" t="s">
        <v>25</v>
      </c>
      <c r="N103" s="8" t="s">
        <v>25</v>
      </c>
      <c r="O103" s="8" t="s">
        <v>25</v>
      </c>
      <c r="P103" s="8" t="s">
        <v>25</v>
      </c>
      <c r="Q103" s="8" t="s">
        <v>25</v>
      </c>
      <c r="R103" s="8" t="s">
        <v>25</v>
      </c>
      <c r="S103" s="8" t="s">
        <v>25</v>
      </c>
      <c r="T103" s="8" t="s">
        <v>25</v>
      </c>
      <c r="U103" s="8" t="s">
        <v>25</v>
      </c>
      <c r="V103" s="8" t="s">
        <v>25</v>
      </c>
      <c r="W103" s="8" t="s">
        <v>25</v>
      </c>
      <c r="X103" s="7" t="s">
        <v>25</v>
      </c>
      <c r="Y103" s="8" t="s">
        <v>25</v>
      </c>
      <c r="Z103" s="8" t="s">
        <v>25</v>
      </c>
      <c r="AA103" s="8" t="s">
        <v>25</v>
      </c>
      <c r="AB103" s="8" t="s">
        <v>25</v>
      </c>
      <c r="AC103" s="8" t="s">
        <v>25</v>
      </c>
      <c r="AD103" s="8" t="s">
        <v>25</v>
      </c>
    </row>
    <row r="104" spans="1:30" x14ac:dyDescent="0.2">
      <c r="A104" s="21" t="s">
        <v>1147</v>
      </c>
      <c r="B104" s="8"/>
    </row>
    <row r="105" spans="1:30" x14ac:dyDescent="0.2">
      <c r="A105" s="21" t="s">
        <v>1148</v>
      </c>
      <c r="B105" s="8"/>
    </row>
    <row r="106" spans="1:30" ht="15" x14ac:dyDescent="0.2">
      <c r="A106" s="22" t="s">
        <v>1149</v>
      </c>
      <c r="B106" s="8"/>
    </row>
    <row r="107" spans="1:30" ht="15" x14ac:dyDescent="0.2">
      <c r="A107" s="22" t="s">
        <v>1150</v>
      </c>
      <c r="B107" s="8"/>
    </row>
    <row r="108" spans="1:30" ht="15" x14ac:dyDescent="0.2">
      <c r="A108" s="10" t="s">
        <v>1152</v>
      </c>
      <c r="B108" s="8"/>
    </row>
    <row r="109" spans="1:30" ht="15" x14ac:dyDescent="0.2">
      <c r="A109" s="22" t="s">
        <v>1153</v>
      </c>
      <c r="B109" s="8"/>
    </row>
    <row r="110" spans="1:30" ht="15" x14ac:dyDescent="0.2">
      <c r="A110" s="22" t="s">
        <v>1151</v>
      </c>
      <c r="B110" s="8"/>
    </row>
    <row r="111" spans="1:30" ht="15" x14ac:dyDescent="0.2">
      <c r="A111" s="23" t="s">
        <v>560</v>
      </c>
      <c r="B111" s="8"/>
    </row>
    <row r="112" spans="1:30" x14ac:dyDescent="0.2">
      <c r="A112" s="23" t="s">
        <v>123</v>
      </c>
      <c r="B112" s="8"/>
    </row>
  </sheetData>
  <sortState xmlns:xlrd2="http://schemas.microsoft.com/office/spreadsheetml/2017/richdata2" ref="A7:Y98">
    <sortCondition ref="V7:V98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11EDD-2B21-4B5A-AB8D-EE83F917AC95}">
  <dimension ref="A1"/>
  <sheetViews>
    <sheetView zoomScale="70" zoomScaleNormal="70" workbookViewId="0">
      <selection activeCell="Y1" sqref="Y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7B858-3B34-4631-BB3F-0C3DF0283B19}">
  <sheetPr>
    <pageSetUpPr autoPageBreaks="0"/>
  </sheetPr>
  <dimension ref="A2:AD82"/>
  <sheetViews>
    <sheetView zoomScaleNormal="100" workbookViewId="0"/>
  </sheetViews>
  <sheetFormatPr baseColWidth="10" defaultColWidth="11.42578125" defaultRowHeight="12.75" x14ac:dyDescent="0.2"/>
  <cols>
    <col min="1" max="1" width="11.42578125" style="7"/>
    <col min="2" max="2" width="17.85546875" style="7" bestFit="1" customWidth="1"/>
    <col min="3" max="6" width="11.42578125" style="8"/>
    <col min="7" max="7" width="12.85546875" style="8" bestFit="1" customWidth="1"/>
    <col min="8" max="12" width="11.42578125" style="8"/>
    <col min="13" max="13" width="15.28515625" style="8" customWidth="1"/>
    <col min="14" max="21" width="11.42578125" style="8"/>
    <col min="22" max="25" width="11.42578125" style="7"/>
    <col min="26" max="26" width="19" style="7" customWidth="1"/>
    <col min="27" max="16384" width="11.42578125" style="7"/>
  </cols>
  <sheetData>
    <row r="2" spans="1:30" s="63" customFormat="1" x14ac:dyDescent="0.2">
      <c r="A2" s="63" t="s">
        <v>129</v>
      </c>
      <c r="B2" s="63" t="s">
        <v>132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 t="s">
        <v>25</v>
      </c>
      <c r="O2" s="67" t="s">
        <v>25</v>
      </c>
      <c r="P2" s="67" t="s">
        <v>25</v>
      </c>
      <c r="Q2" s="67" t="s">
        <v>25</v>
      </c>
      <c r="R2" s="67" t="s">
        <v>25</v>
      </c>
      <c r="S2" s="67" t="s">
        <v>25</v>
      </c>
      <c r="T2" s="67" t="s">
        <v>25</v>
      </c>
      <c r="U2" s="67" t="s">
        <v>25</v>
      </c>
      <c r="V2" s="67" t="s">
        <v>25</v>
      </c>
      <c r="W2" s="67" t="s">
        <v>25</v>
      </c>
      <c r="X2" s="67" t="s">
        <v>25</v>
      </c>
      <c r="Y2" s="67" t="s">
        <v>25</v>
      </c>
      <c r="Z2" s="67" t="s">
        <v>25</v>
      </c>
      <c r="AA2" s="67" t="s">
        <v>25</v>
      </c>
      <c r="AB2" s="67" t="s">
        <v>25</v>
      </c>
      <c r="AC2" s="67" t="s">
        <v>25</v>
      </c>
      <c r="AD2" s="67" t="s">
        <v>25</v>
      </c>
    </row>
    <row r="3" spans="1:30" s="63" customFormat="1" x14ac:dyDescent="0.2">
      <c r="A3" s="47" t="s">
        <v>124</v>
      </c>
      <c r="B3" s="64" t="s">
        <v>704</v>
      </c>
      <c r="O3" s="68"/>
      <c r="V3" s="67"/>
      <c r="W3" s="67"/>
      <c r="X3" s="67"/>
      <c r="Y3" s="67"/>
      <c r="Z3" s="67"/>
      <c r="AA3" s="67"/>
      <c r="AB3" s="67"/>
    </row>
    <row r="4" spans="1:30" s="63" customFormat="1" x14ac:dyDescent="0.2">
      <c r="A4" s="62"/>
      <c r="C4" s="62"/>
      <c r="D4" s="62"/>
      <c r="F4" s="62"/>
      <c r="G4" s="62" t="s">
        <v>1154</v>
      </c>
      <c r="H4" s="62"/>
      <c r="I4" s="62"/>
      <c r="J4" s="62"/>
      <c r="K4" s="62"/>
      <c r="L4" s="62"/>
      <c r="M4" s="62"/>
      <c r="N4" s="62"/>
      <c r="O4" s="62" t="s">
        <v>1155</v>
      </c>
      <c r="P4" s="62"/>
      <c r="Q4" s="62"/>
      <c r="R4" s="62"/>
      <c r="S4" s="62"/>
      <c r="T4" s="62"/>
      <c r="V4" s="64" t="s">
        <v>1156</v>
      </c>
      <c r="W4" s="62"/>
      <c r="X4" s="62"/>
      <c r="Y4" s="62"/>
      <c r="Z4" s="62"/>
      <c r="AA4" s="64" t="s">
        <v>125</v>
      </c>
      <c r="AB4" s="62"/>
    </row>
    <row r="5" spans="1:30" s="63" customFormat="1" ht="15" x14ac:dyDescent="0.2">
      <c r="A5" s="62" t="s">
        <v>126</v>
      </c>
      <c r="B5" s="65" t="s">
        <v>127</v>
      </c>
      <c r="C5" s="65" t="s">
        <v>1157</v>
      </c>
      <c r="D5" s="65" t="s">
        <v>1158</v>
      </c>
      <c r="E5" s="65" t="s">
        <v>1159</v>
      </c>
      <c r="F5" s="65"/>
      <c r="G5" s="66" t="s">
        <v>1160</v>
      </c>
      <c r="H5" s="65" t="s">
        <v>1161</v>
      </c>
      <c r="I5" s="66" t="s">
        <v>1162</v>
      </c>
      <c r="J5" s="65" t="s">
        <v>1161</v>
      </c>
      <c r="K5" s="65" t="s">
        <v>1163</v>
      </c>
      <c r="L5" s="66" t="s">
        <v>1164</v>
      </c>
      <c r="M5" s="65" t="s">
        <v>1161</v>
      </c>
      <c r="N5" s="65"/>
      <c r="O5" s="66" t="s">
        <v>1165</v>
      </c>
      <c r="P5" s="65" t="s">
        <v>130</v>
      </c>
      <c r="Q5" s="66" t="s">
        <v>1166</v>
      </c>
      <c r="R5" s="65" t="s">
        <v>130</v>
      </c>
      <c r="S5" s="66" t="s">
        <v>1167</v>
      </c>
      <c r="T5" s="65" t="s">
        <v>130</v>
      </c>
      <c r="V5" s="66" t="s">
        <v>1166</v>
      </c>
      <c r="W5" s="65" t="s">
        <v>130</v>
      </c>
      <c r="Y5" s="66" t="s">
        <v>1168</v>
      </c>
      <c r="Z5" s="66"/>
      <c r="AA5" s="66" t="s">
        <v>1166</v>
      </c>
      <c r="AB5" s="65" t="s">
        <v>130</v>
      </c>
    </row>
    <row r="6" spans="1:30" ht="13.5" thickBot="1" x14ac:dyDescent="0.25"/>
    <row r="7" spans="1:30" x14ac:dyDescent="0.2">
      <c r="A7" s="7" t="s">
        <v>705</v>
      </c>
      <c r="C7" s="8">
        <v>601</v>
      </c>
      <c r="D7" s="8">
        <v>686</v>
      </c>
      <c r="E7" s="8">
        <v>906</v>
      </c>
      <c r="G7" s="11">
        <v>0.37176763292184556</v>
      </c>
      <c r="H7" s="25">
        <v>4.4000000000000003E-3</v>
      </c>
      <c r="I7" s="11">
        <v>5.099950252761052E-2</v>
      </c>
      <c r="J7" s="25">
        <v>6.4000000000000005E-4</v>
      </c>
      <c r="K7" s="11">
        <v>0.49754999999999999</v>
      </c>
      <c r="L7" s="12">
        <v>5.314E-2</v>
      </c>
      <c r="M7" s="13">
        <v>6.3000000000000003E-4</v>
      </c>
      <c r="O7" s="14">
        <v>320.96273666085659</v>
      </c>
      <c r="P7" s="14">
        <v>3.2</v>
      </c>
      <c r="Q7" s="14">
        <v>320.65507534096173</v>
      </c>
      <c r="R7" s="14">
        <v>3.9</v>
      </c>
      <c r="S7" s="8">
        <v>330</v>
      </c>
      <c r="T7" s="8">
        <v>27</v>
      </c>
      <c r="V7" s="14">
        <v>320.51977829513356</v>
      </c>
      <c r="W7" s="14">
        <v>3.9697230440191573</v>
      </c>
      <c r="Y7" s="11">
        <v>0.82236775713349908</v>
      </c>
      <c r="Z7" s="11"/>
      <c r="AA7" s="38">
        <v>320.51977829513356</v>
      </c>
      <c r="AB7" s="39">
        <v>3.9697230440191573</v>
      </c>
      <c r="AC7" s="7" t="s">
        <v>1110</v>
      </c>
    </row>
    <row r="8" spans="1:30" x14ac:dyDescent="0.2">
      <c r="A8" s="7" t="s">
        <v>706</v>
      </c>
      <c r="B8" s="26" t="s">
        <v>121</v>
      </c>
      <c r="C8" s="8">
        <v>90</v>
      </c>
      <c r="D8" s="8">
        <v>66</v>
      </c>
      <c r="E8" s="8">
        <v>83</v>
      </c>
      <c r="G8" s="11">
        <v>0.40310288606093969</v>
      </c>
      <c r="H8" s="25">
        <v>6.7999999999999996E-3</v>
      </c>
      <c r="I8" s="11">
        <v>5.423710596644879E-2</v>
      </c>
      <c r="J8" s="25">
        <v>8.4999999999999995E-4</v>
      </c>
      <c r="K8" s="11">
        <v>0.67510000000000003</v>
      </c>
      <c r="L8" s="12">
        <v>5.3949999999999998E-2</v>
      </c>
      <c r="M8" s="13">
        <v>8.5999999999999998E-4</v>
      </c>
      <c r="O8" s="14">
        <v>343.89615812884654</v>
      </c>
      <c r="P8" s="14">
        <v>4.9000000000000004</v>
      </c>
      <c r="Q8" s="14">
        <v>340.48272710588878</v>
      </c>
      <c r="R8" s="14">
        <v>5.2</v>
      </c>
      <c r="S8" s="8">
        <v>363</v>
      </c>
      <c r="T8" s="8">
        <v>36</v>
      </c>
      <c r="V8" s="14">
        <v>340.18870427614684</v>
      </c>
      <c r="W8" s="14">
        <v>5.2595843309524231</v>
      </c>
      <c r="Y8" s="11">
        <v>0.82363694288978306</v>
      </c>
      <c r="Z8" s="11"/>
      <c r="AA8" s="40">
        <v>340.18870427614684</v>
      </c>
      <c r="AB8" s="41">
        <v>5.2595843309524231</v>
      </c>
      <c r="AC8" s="8" t="s">
        <v>25</v>
      </c>
      <c r="AD8" s="4"/>
    </row>
    <row r="9" spans="1:30" x14ac:dyDescent="0.2">
      <c r="A9" s="7" t="s">
        <v>707</v>
      </c>
      <c r="B9" s="26" t="s">
        <v>121</v>
      </c>
      <c r="C9" s="8">
        <v>122</v>
      </c>
      <c r="D9" s="8">
        <v>71</v>
      </c>
      <c r="E9" s="8">
        <v>86</v>
      </c>
      <c r="G9" s="11">
        <v>0.40107189743155397</v>
      </c>
      <c r="H9" s="25">
        <v>4.7999999999999996E-3</v>
      </c>
      <c r="I9" s="11">
        <v>5.4498047139131277E-2</v>
      </c>
      <c r="J9" s="25">
        <v>6.6E-4</v>
      </c>
      <c r="K9" s="11">
        <v>0.52585999999999999</v>
      </c>
      <c r="L9" s="12">
        <v>5.3659999999999999E-2</v>
      </c>
      <c r="M9" s="13">
        <v>5.9999999999999995E-4</v>
      </c>
      <c r="O9" s="14">
        <v>342.42532841568334</v>
      </c>
      <c r="P9" s="14">
        <v>3.5</v>
      </c>
      <c r="Q9" s="14">
        <v>342.07812412137923</v>
      </c>
      <c r="R9" s="14">
        <v>4</v>
      </c>
      <c r="S9" s="8">
        <v>351</v>
      </c>
      <c r="T9" s="8">
        <v>25</v>
      </c>
      <c r="V9" s="14">
        <v>341.92587513259588</v>
      </c>
      <c r="W9" s="14">
        <v>4.0828976920548818</v>
      </c>
      <c r="Y9" s="11">
        <v>0.82373934715851749</v>
      </c>
      <c r="Z9" s="11"/>
      <c r="AA9" s="40">
        <v>341.92587513259588</v>
      </c>
      <c r="AB9" s="41">
        <v>4.0828976920548818</v>
      </c>
      <c r="AC9" s="8" t="s">
        <v>25</v>
      </c>
      <c r="AD9" s="4"/>
    </row>
    <row r="10" spans="1:30" x14ac:dyDescent="0.2">
      <c r="A10" s="7" t="s">
        <v>708</v>
      </c>
      <c r="B10" s="26" t="s">
        <v>121</v>
      </c>
      <c r="C10" s="8">
        <v>94</v>
      </c>
      <c r="D10" s="8">
        <v>64</v>
      </c>
      <c r="E10" s="8">
        <v>79</v>
      </c>
      <c r="G10" s="11">
        <v>0.40648786710991591</v>
      </c>
      <c r="H10" s="25">
        <v>4.5999999999999999E-3</v>
      </c>
      <c r="I10" s="11">
        <v>5.4546369578516919E-2</v>
      </c>
      <c r="J10" s="25">
        <v>5.4000000000000001E-4</v>
      </c>
      <c r="K10" s="11">
        <v>0.25398999999999999</v>
      </c>
      <c r="L10" s="12">
        <v>5.373E-2</v>
      </c>
      <c r="M10" s="13">
        <v>6.3000000000000003E-4</v>
      </c>
      <c r="O10" s="14">
        <v>346.342816277792</v>
      </c>
      <c r="P10" s="14">
        <v>3.3</v>
      </c>
      <c r="Q10" s="14">
        <v>342.37352468872183</v>
      </c>
      <c r="R10" s="14">
        <v>3.3</v>
      </c>
      <c r="S10" s="8">
        <v>358</v>
      </c>
      <c r="T10" s="8">
        <v>27</v>
      </c>
      <c r="V10" s="14">
        <v>342.19358286505133</v>
      </c>
      <c r="W10" s="14">
        <v>3.3446417081985969</v>
      </c>
      <c r="Y10" s="11">
        <v>0.82375831273781019</v>
      </c>
      <c r="Z10" s="11"/>
      <c r="AA10" s="40">
        <v>342.19358286505133</v>
      </c>
      <c r="AB10" s="41">
        <v>3.3446417081985969</v>
      </c>
      <c r="AC10" s="8" t="s">
        <v>25</v>
      </c>
      <c r="AD10" s="4"/>
    </row>
    <row r="11" spans="1:30" ht="13.5" thickBot="1" x14ac:dyDescent="0.25">
      <c r="A11" s="7" t="s">
        <v>709</v>
      </c>
      <c r="C11" s="8">
        <v>71</v>
      </c>
      <c r="D11" s="8">
        <v>64</v>
      </c>
      <c r="E11" s="8">
        <v>77</v>
      </c>
      <c r="G11" s="11">
        <v>0.41838365765346092</v>
      </c>
      <c r="H11" s="25">
        <v>4.3E-3</v>
      </c>
      <c r="I11" s="11">
        <v>5.6198997005506006E-2</v>
      </c>
      <c r="J11" s="25">
        <v>7.1000000000000002E-4</v>
      </c>
      <c r="K11" s="11">
        <v>0.30514999999999998</v>
      </c>
      <c r="L11" s="12">
        <v>5.3809999999999997E-2</v>
      </c>
      <c r="M11" s="13">
        <v>7.2000000000000005E-4</v>
      </c>
      <c r="O11" s="14">
        <v>354.89460733570502</v>
      </c>
      <c r="P11" s="14">
        <v>3.1</v>
      </c>
      <c r="Q11" s="14">
        <v>352.4680848651476</v>
      </c>
      <c r="R11" s="14">
        <v>4.3</v>
      </c>
      <c r="S11" s="8">
        <v>364</v>
      </c>
      <c r="T11" s="8">
        <v>30</v>
      </c>
      <c r="V11" s="14">
        <v>352.3543086673339</v>
      </c>
      <c r="W11" s="14">
        <v>4.3901776586490566</v>
      </c>
      <c r="Y11" s="11">
        <v>0.82440727872763175</v>
      </c>
      <c r="Z11" s="14"/>
      <c r="AA11" s="42">
        <v>352.3543086673339</v>
      </c>
      <c r="AB11" s="43">
        <v>4.3901776586490566</v>
      </c>
      <c r="AC11" s="8" t="s">
        <v>25</v>
      </c>
      <c r="AD11" s="4"/>
    </row>
    <row r="12" spans="1:30" x14ac:dyDescent="0.2">
      <c r="A12" s="7" t="s">
        <v>710</v>
      </c>
      <c r="C12" s="8">
        <v>216</v>
      </c>
      <c r="D12" s="8">
        <v>160</v>
      </c>
      <c r="E12" s="8">
        <v>177</v>
      </c>
      <c r="G12" s="11">
        <v>0.45610201791348171</v>
      </c>
      <c r="H12" s="25">
        <v>5.4999999999999997E-3</v>
      </c>
      <c r="I12" s="11">
        <v>6.0480365135074217E-2</v>
      </c>
      <c r="J12" s="25">
        <v>6.9999999999999999E-4</v>
      </c>
      <c r="K12" s="11">
        <v>0.33633000000000002</v>
      </c>
      <c r="L12" s="12">
        <v>5.4719999999999998E-2</v>
      </c>
      <c r="M12" s="13">
        <v>7.2000000000000005E-4</v>
      </c>
      <c r="O12" s="14">
        <v>381.54339703322307</v>
      </c>
      <c r="P12" s="14">
        <v>3.7</v>
      </c>
      <c r="Q12" s="14">
        <v>378.54620549288506</v>
      </c>
      <c r="R12" s="14">
        <v>4.3</v>
      </c>
      <c r="S12" s="8">
        <v>396</v>
      </c>
      <c r="T12" s="8">
        <v>29</v>
      </c>
      <c r="V12" s="14">
        <v>378.28611058803563</v>
      </c>
      <c r="W12" s="14">
        <v>4.3155800191287259</v>
      </c>
      <c r="Y12" s="11">
        <v>0.8260916124293789</v>
      </c>
      <c r="Z12" s="14"/>
      <c r="AA12" s="38">
        <v>378.28611058803563</v>
      </c>
      <c r="AB12" s="39">
        <v>4.3155800191287259</v>
      </c>
      <c r="AC12" s="7" t="s">
        <v>1111</v>
      </c>
      <c r="AD12" s="4"/>
    </row>
    <row r="13" spans="1:30" x14ac:dyDescent="0.2">
      <c r="A13" s="7" t="s">
        <v>711</v>
      </c>
      <c r="C13" s="8">
        <v>191</v>
      </c>
      <c r="D13" s="8">
        <v>140</v>
      </c>
      <c r="E13" s="8">
        <v>149</v>
      </c>
      <c r="G13" s="11">
        <v>0.4866635610985241</v>
      </c>
      <c r="H13" s="25">
        <v>5.1999999999999998E-3</v>
      </c>
      <c r="I13" s="11">
        <v>6.4268844382908849E-2</v>
      </c>
      <c r="J13" s="25">
        <v>7.5000000000000002E-4</v>
      </c>
      <c r="K13" s="11">
        <v>0.45090000000000002</v>
      </c>
      <c r="L13" s="12">
        <v>5.5050000000000002E-2</v>
      </c>
      <c r="M13" s="13">
        <v>6.7000000000000002E-4</v>
      </c>
      <c r="O13" s="14">
        <v>402.6342980296493</v>
      </c>
      <c r="P13" s="14">
        <v>3.5</v>
      </c>
      <c r="Q13" s="14">
        <v>401.53445476319206</v>
      </c>
      <c r="R13" s="14">
        <v>4.5</v>
      </c>
      <c r="S13" s="8">
        <v>414</v>
      </c>
      <c r="T13" s="8">
        <v>27</v>
      </c>
      <c r="V13" s="14">
        <v>401.3753078836595</v>
      </c>
      <c r="W13" s="14">
        <v>4.6103457529855758</v>
      </c>
      <c r="Y13" s="11">
        <v>0.82758574775320404</v>
      </c>
      <c r="Z13" s="14"/>
      <c r="AA13" s="40">
        <v>401.3753078836595</v>
      </c>
      <c r="AB13" s="41">
        <v>4.6103457529855758</v>
      </c>
    </row>
    <row r="14" spans="1:30" ht="13.5" thickBot="1" x14ac:dyDescent="0.25">
      <c r="A14" s="7" t="s">
        <v>712</v>
      </c>
      <c r="C14" s="8">
        <v>99</v>
      </c>
      <c r="D14" s="8">
        <v>61</v>
      </c>
      <c r="E14" s="8">
        <v>63</v>
      </c>
      <c r="G14" s="11">
        <v>0.51393683697884684</v>
      </c>
      <c r="H14" s="25">
        <v>7.3000000000000001E-3</v>
      </c>
      <c r="I14" s="11">
        <v>6.6491676594648552E-2</v>
      </c>
      <c r="J14" s="25">
        <v>1.1000000000000001E-3</v>
      </c>
      <c r="K14" s="11">
        <v>0.67732999999999999</v>
      </c>
      <c r="L14" s="12">
        <v>5.6120000000000003E-2</v>
      </c>
      <c r="M14" s="13">
        <v>7.9000000000000001E-4</v>
      </c>
      <c r="O14" s="14">
        <v>421.09299369889146</v>
      </c>
      <c r="P14" s="14">
        <v>5</v>
      </c>
      <c r="Q14" s="14">
        <v>414.98439636974911</v>
      </c>
      <c r="R14" s="14">
        <v>6.6</v>
      </c>
      <c r="S14" s="8">
        <v>455</v>
      </c>
      <c r="T14" s="8">
        <v>31</v>
      </c>
      <c r="V14" s="14">
        <v>414.43059304510655</v>
      </c>
      <c r="W14" s="14">
        <v>6.7392051336566814</v>
      </c>
      <c r="Y14" s="11">
        <v>0.8284640230041983</v>
      </c>
      <c r="Z14" s="14"/>
      <c r="AA14" s="42">
        <v>414.43059304510655</v>
      </c>
      <c r="AB14" s="43">
        <v>6.7392051336566814</v>
      </c>
      <c r="AC14" s="8" t="s">
        <v>25</v>
      </c>
      <c r="AD14" s="4"/>
    </row>
    <row r="15" spans="1:30" x14ac:dyDescent="0.2">
      <c r="A15" s="7" t="s">
        <v>713</v>
      </c>
      <c r="C15" s="8">
        <v>129</v>
      </c>
      <c r="D15" s="8">
        <v>81</v>
      </c>
      <c r="E15" s="8">
        <v>75</v>
      </c>
      <c r="G15" s="11">
        <v>0.54836692993414771</v>
      </c>
      <c r="H15" s="25">
        <v>1.0999999999999999E-2</v>
      </c>
      <c r="I15" s="11">
        <v>6.9874247351643756E-2</v>
      </c>
      <c r="J15" s="25">
        <v>1.1999999999999999E-3</v>
      </c>
      <c r="K15" s="11">
        <v>0.23613000000000001</v>
      </c>
      <c r="L15" s="12">
        <v>5.6939999999999998E-2</v>
      </c>
      <c r="M15" s="13">
        <v>9.1E-4</v>
      </c>
      <c r="O15" s="14">
        <v>443.92626483261057</v>
      </c>
      <c r="P15" s="14">
        <v>6.9</v>
      </c>
      <c r="Q15" s="14">
        <v>435.39800630154372</v>
      </c>
      <c r="R15" s="14">
        <v>7</v>
      </c>
      <c r="S15" s="8">
        <v>484</v>
      </c>
      <c r="T15" s="8">
        <v>34</v>
      </c>
      <c r="V15" s="14">
        <v>434.64506432556095</v>
      </c>
      <c r="W15" s="14">
        <v>7.3346643484221019</v>
      </c>
      <c r="Y15" s="11">
        <v>0.82980281015184965</v>
      </c>
      <c r="Z15" s="14"/>
      <c r="AA15" s="38">
        <v>434.64506432556095</v>
      </c>
      <c r="AB15" s="39">
        <v>7.3346643484221019</v>
      </c>
      <c r="AC15" s="7" t="s">
        <v>1108</v>
      </c>
      <c r="AD15" s="4"/>
    </row>
    <row r="16" spans="1:30" ht="13.5" thickBot="1" x14ac:dyDescent="0.25">
      <c r="A16" s="7" t="s">
        <v>714</v>
      </c>
      <c r="C16" s="8">
        <v>1328</v>
      </c>
      <c r="D16" s="8">
        <v>116</v>
      </c>
      <c r="E16" s="8">
        <v>195</v>
      </c>
      <c r="G16" s="11">
        <v>0.57747776695534325</v>
      </c>
      <c r="H16" s="25">
        <v>5.1999999999999998E-3</v>
      </c>
      <c r="I16" s="11">
        <v>7.1468887851370066E-2</v>
      </c>
      <c r="J16" s="25">
        <v>8.0999999999999996E-4</v>
      </c>
      <c r="K16" s="11">
        <v>0.56233999999999995</v>
      </c>
      <c r="L16" s="12">
        <v>5.8650000000000001E-2</v>
      </c>
      <c r="M16" s="13">
        <v>6.0999999999999997E-4</v>
      </c>
      <c r="O16" s="14">
        <v>462.83923591031021</v>
      </c>
      <c r="P16" s="14">
        <v>3.3</v>
      </c>
      <c r="Q16" s="14">
        <v>444.99919059010392</v>
      </c>
      <c r="R16" s="14">
        <v>4.8</v>
      </c>
      <c r="S16" s="8">
        <v>554</v>
      </c>
      <c r="T16" s="8">
        <v>22</v>
      </c>
      <c r="V16" s="14">
        <v>443.40290116723173</v>
      </c>
      <c r="W16" s="14">
        <v>4.936748420087814</v>
      </c>
      <c r="Y16" s="11">
        <v>0.83043490458815006</v>
      </c>
      <c r="Z16" s="14"/>
      <c r="AA16" s="42">
        <v>443.40290116723173</v>
      </c>
      <c r="AB16" s="43">
        <v>4.936748420087814</v>
      </c>
      <c r="AC16" s="8" t="s">
        <v>25</v>
      </c>
      <c r="AD16" s="4"/>
    </row>
    <row r="17" spans="1:30" x14ac:dyDescent="0.2">
      <c r="A17" s="7" t="s">
        <v>715</v>
      </c>
      <c r="C17" s="8">
        <v>105</v>
      </c>
      <c r="D17" s="8">
        <v>86</v>
      </c>
      <c r="E17" s="8">
        <v>83</v>
      </c>
      <c r="G17" s="11">
        <v>0.56983738115908267</v>
      </c>
      <c r="H17" s="25">
        <v>7.1000000000000004E-3</v>
      </c>
      <c r="I17" s="11">
        <v>7.2222717905786132E-2</v>
      </c>
      <c r="J17" s="25">
        <v>8.4999999999999995E-4</v>
      </c>
      <c r="K17" s="11">
        <v>0.51324999999999998</v>
      </c>
      <c r="L17" s="12">
        <v>5.6989999999999999E-2</v>
      </c>
      <c r="M17" s="13">
        <v>6.0999999999999997E-4</v>
      </c>
      <c r="O17" s="14">
        <v>457.90936194952423</v>
      </c>
      <c r="P17" s="14">
        <v>4.5</v>
      </c>
      <c r="Q17" s="14">
        <v>449.53295929166921</v>
      </c>
      <c r="R17" s="14">
        <v>5.0999999999999996</v>
      </c>
      <c r="S17" s="8">
        <v>487</v>
      </c>
      <c r="T17" s="8">
        <v>24</v>
      </c>
      <c r="V17" s="14">
        <v>448.92956912651613</v>
      </c>
      <c r="W17" s="14">
        <v>5.1882714247195301</v>
      </c>
      <c r="Y17" s="11">
        <v>0.8307339246494776</v>
      </c>
      <c r="Z17" s="14"/>
      <c r="AA17" s="38">
        <v>448.92956912651613</v>
      </c>
      <c r="AB17" s="39">
        <v>5.1882714247195301</v>
      </c>
      <c r="AC17" s="7" t="s">
        <v>1114</v>
      </c>
    </row>
    <row r="18" spans="1:30" ht="13.5" thickBot="1" x14ac:dyDescent="0.25">
      <c r="A18" s="7" t="s">
        <v>716</v>
      </c>
      <c r="C18" s="8">
        <v>729</v>
      </c>
      <c r="D18" s="8">
        <v>141</v>
      </c>
      <c r="E18" s="8">
        <v>126</v>
      </c>
      <c r="G18" s="11">
        <v>0.67022624769729167</v>
      </c>
      <c r="H18" s="25">
        <v>1.4999999999999999E-2</v>
      </c>
      <c r="I18" s="11">
        <v>7.9732024986315486E-2</v>
      </c>
      <c r="J18" s="25">
        <v>2.8E-3</v>
      </c>
      <c r="K18" s="11">
        <v>0.73985000000000001</v>
      </c>
      <c r="L18" s="12">
        <v>6.0900000000000003E-2</v>
      </c>
      <c r="M18" s="13">
        <v>1.1999999999999999E-3</v>
      </c>
      <c r="O18" s="14">
        <v>520.84997199110808</v>
      </c>
      <c r="P18" s="14">
        <v>9.1</v>
      </c>
      <c r="Q18" s="14">
        <v>494.52303197649417</v>
      </c>
      <c r="R18" s="14">
        <v>17</v>
      </c>
      <c r="S18" s="8">
        <v>632</v>
      </c>
      <c r="T18" s="8">
        <v>44</v>
      </c>
      <c r="V18" s="14">
        <v>492.14198415028159</v>
      </c>
      <c r="W18" s="14">
        <v>16.922838916249042</v>
      </c>
      <c r="Y18" s="11">
        <v>0.83372001342836266</v>
      </c>
      <c r="AA18" s="42">
        <v>492.14198415028159</v>
      </c>
      <c r="AB18" s="43">
        <v>16.922838916249042</v>
      </c>
      <c r="AC18" s="8" t="s">
        <v>25</v>
      </c>
      <c r="AD18" s="4"/>
    </row>
    <row r="19" spans="1:30" x14ac:dyDescent="0.2">
      <c r="A19" s="7" t="s">
        <v>717</v>
      </c>
      <c r="C19" s="8">
        <v>117</v>
      </c>
      <c r="D19" s="8">
        <v>3</v>
      </c>
      <c r="E19" s="8">
        <v>2</v>
      </c>
      <c r="G19" s="11">
        <v>0.66200557943549232</v>
      </c>
      <c r="H19" s="25">
        <v>6.4999999999999997E-3</v>
      </c>
      <c r="I19" s="11">
        <v>8.3027615352416526E-2</v>
      </c>
      <c r="J19" s="25">
        <v>9.1E-4</v>
      </c>
      <c r="K19" s="11">
        <v>0.46640999999999999</v>
      </c>
      <c r="L19" s="12">
        <v>5.8020000000000002E-2</v>
      </c>
      <c r="M19" s="13">
        <v>5.5999999999999995E-4</v>
      </c>
      <c r="O19" s="14">
        <v>515.84002994231389</v>
      </c>
      <c r="P19" s="14">
        <v>4</v>
      </c>
      <c r="Q19" s="14">
        <v>514.1690032820452</v>
      </c>
      <c r="R19" s="14">
        <v>5.4</v>
      </c>
      <c r="S19" s="8">
        <v>526</v>
      </c>
      <c r="T19" s="8">
        <v>21</v>
      </c>
      <c r="V19" s="14">
        <v>513.89052793976953</v>
      </c>
      <c r="W19" s="14">
        <v>5.5172679576510077</v>
      </c>
      <c r="Y19" s="11">
        <v>0.83503472726965755</v>
      </c>
      <c r="AA19" s="38">
        <v>513.89052793976953</v>
      </c>
      <c r="AB19" s="39">
        <v>5.5172679576510077</v>
      </c>
      <c r="AC19" s="46" t="s">
        <v>1117</v>
      </c>
      <c r="AD19" s="4"/>
    </row>
    <row r="20" spans="1:30" x14ac:dyDescent="0.2">
      <c r="A20" s="7" t="s">
        <v>718</v>
      </c>
      <c r="C20" s="8">
        <v>208</v>
      </c>
      <c r="D20" s="8">
        <v>133</v>
      </c>
      <c r="E20" s="8">
        <v>110</v>
      </c>
      <c r="G20" s="11">
        <v>0.68173518326381088</v>
      </c>
      <c r="H20" s="25">
        <v>6.4000000000000003E-3</v>
      </c>
      <c r="I20" s="11">
        <v>8.4506281997617283E-2</v>
      </c>
      <c r="J20" s="25">
        <v>7.7999999999999999E-4</v>
      </c>
      <c r="K20" s="11">
        <v>0.54591999999999996</v>
      </c>
      <c r="L20" s="12">
        <v>5.8110000000000002E-2</v>
      </c>
      <c r="M20" s="13">
        <v>5.0000000000000001E-4</v>
      </c>
      <c r="O20" s="14">
        <v>527.82262027348827</v>
      </c>
      <c r="P20" s="14">
        <v>3.8</v>
      </c>
      <c r="Q20" s="14">
        <v>522.96434357414091</v>
      </c>
      <c r="R20" s="14">
        <v>4.5999999999999996</v>
      </c>
      <c r="S20" s="8">
        <v>531</v>
      </c>
      <c r="T20" s="8">
        <v>19</v>
      </c>
      <c r="V20" s="14">
        <v>522.77409821361618</v>
      </c>
      <c r="W20" s="14">
        <v>4.7264382004130372</v>
      </c>
      <c r="Y20" s="11">
        <v>0.83562544441949216</v>
      </c>
      <c r="AA20" s="40">
        <v>522.77409821361618</v>
      </c>
      <c r="AB20" s="41">
        <v>4.7264382004130372</v>
      </c>
    </row>
    <row r="21" spans="1:30" x14ac:dyDescent="0.2">
      <c r="A21" s="7" t="s">
        <v>719</v>
      </c>
      <c r="C21" s="8">
        <v>44</v>
      </c>
      <c r="D21" s="8">
        <v>51</v>
      </c>
      <c r="E21" s="8">
        <v>41</v>
      </c>
      <c r="G21" s="11">
        <v>0.68666758422089047</v>
      </c>
      <c r="H21" s="25">
        <v>1.0999999999999999E-2</v>
      </c>
      <c r="I21" s="11">
        <v>8.4660913803651344E-2</v>
      </c>
      <c r="J21" s="25">
        <v>1.1000000000000001E-3</v>
      </c>
      <c r="K21" s="11">
        <v>0.62148000000000003</v>
      </c>
      <c r="L21" s="12">
        <v>5.8779999999999999E-2</v>
      </c>
      <c r="M21" s="13">
        <v>7.7999999999999999E-4</v>
      </c>
      <c r="O21" s="14">
        <v>530.79630262029457</v>
      </c>
      <c r="P21" s="14">
        <v>6.4</v>
      </c>
      <c r="Q21" s="14">
        <v>523.8834250271907</v>
      </c>
      <c r="R21" s="14">
        <v>6.5</v>
      </c>
      <c r="S21" s="8">
        <v>555</v>
      </c>
      <c r="T21" s="8">
        <v>28</v>
      </c>
      <c r="V21" s="14">
        <v>523.26787153382702</v>
      </c>
      <c r="W21" s="14">
        <v>6.6631841112918693</v>
      </c>
      <c r="Y21" s="11">
        <v>0.83568724841219544</v>
      </c>
      <c r="AA21" s="40">
        <v>523.26787153382702</v>
      </c>
      <c r="AB21" s="41">
        <v>6.6631841112918693</v>
      </c>
      <c r="AD21" s="4"/>
    </row>
    <row r="22" spans="1:30" x14ac:dyDescent="0.2">
      <c r="A22" s="7" t="s">
        <v>720</v>
      </c>
      <c r="C22" s="8">
        <v>231</v>
      </c>
      <c r="D22" s="8">
        <v>21</v>
      </c>
      <c r="E22" s="8">
        <v>16</v>
      </c>
      <c r="G22" s="11">
        <v>0.6900525652698668</v>
      </c>
      <c r="H22" s="25">
        <v>7.1999999999999998E-3</v>
      </c>
      <c r="I22" s="11">
        <v>8.488319702482533E-2</v>
      </c>
      <c r="J22" s="25">
        <v>8.8999999999999995E-4</v>
      </c>
      <c r="K22" s="11">
        <v>0.35496</v>
      </c>
      <c r="L22" s="12">
        <v>5.8740000000000001E-2</v>
      </c>
      <c r="M22" s="13">
        <v>5.6999999999999998E-4</v>
      </c>
      <c r="O22" s="14">
        <v>532.83203752982899</v>
      </c>
      <c r="P22" s="14">
        <v>4.2</v>
      </c>
      <c r="Q22" s="14">
        <v>525.20437508972554</v>
      </c>
      <c r="R22" s="14">
        <v>5.3</v>
      </c>
      <c r="S22" s="8">
        <v>553</v>
      </c>
      <c r="T22" s="8">
        <v>21</v>
      </c>
      <c r="V22" s="14">
        <v>524.63672318110605</v>
      </c>
      <c r="W22" s="14">
        <v>5.3879313262829509</v>
      </c>
      <c r="Y22" s="11">
        <v>0.83577610147811976</v>
      </c>
      <c r="AA22" s="40">
        <v>524.63672318110605</v>
      </c>
      <c r="AB22" s="41">
        <v>5.3879313262829509</v>
      </c>
      <c r="AD22" s="4"/>
    </row>
    <row r="23" spans="1:30" x14ac:dyDescent="0.2">
      <c r="A23" s="7" t="s">
        <v>721</v>
      </c>
      <c r="C23" s="8">
        <v>60</v>
      </c>
      <c r="D23" s="8">
        <v>57</v>
      </c>
      <c r="E23" s="8">
        <v>44</v>
      </c>
      <c r="G23" s="11">
        <v>0.71674555868465062</v>
      </c>
      <c r="H23" s="25">
        <v>9.9000000000000008E-3</v>
      </c>
      <c r="I23" s="11">
        <v>8.6400521621534596E-2</v>
      </c>
      <c r="J23" s="25">
        <v>1.2999999999999999E-3</v>
      </c>
      <c r="K23" s="11">
        <v>0.41175</v>
      </c>
      <c r="L23" s="12">
        <v>6.0409999999999998E-2</v>
      </c>
      <c r="M23" s="13">
        <v>9.3999999999999997E-4</v>
      </c>
      <c r="O23" s="14">
        <v>548.74385080661739</v>
      </c>
      <c r="P23" s="14">
        <v>5.7</v>
      </c>
      <c r="Q23" s="14">
        <v>534.21407226315387</v>
      </c>
      <c r="R23" s="14">
        <v>7.4</v>
      </c>
      <c r="S23" s="8">
        <v>621</v>
      </c>
      <c r="T23" s="8">
        <v>34</v>
      </c>
      <c r="V23" s="14">
        <v>532.67728192794868</v>
      </c>
      <c r="W23" s="14">
        <v>7.8543217596534118</v>
      </c>
      <c r="Y23" s="11">
        <v>0.83638292950670412</v>
      </c>
      <c r="AA23" s="40">
        <v>532.67728192794868</v>
      </c>
      <c r="AB23" s="41">
        <v>7.8543217596534118</v>
      </c>
      <c r="AD23" s="4"/>
    </row>
    <row r="24" spans="1:30" x14ac:dyDescent="0.2">
      <c r="A24" s="7" t="s">
        <v>722</v>
      </c>
      <c r="C24" s="8">
        <v>217</v>
      </c>
      <c r="D24" s="8">
        <v>36</v>
      </c>
      <c r="E24" s="8">
        <v>27</v>
      </c>
      <c r="G24" s="11">
        <v>0.73502445634912228</v>
      </c>
      <c r="H24" s="25">
        <v>1.0999999999999999E-2</v>
      </c>
      <c r="I24" s="11">
        <v>8.7366970409247513E-2</v>
      </c>
      <c r="J24" s="25">
        <v>1.2999999999999999E-3</v>
      </c>
      <c r="K24" s="11">
        <v>0.39506999999999998</v>
      </c>
      <c r="L24" s="12">
        <v>6.087E-2</v>
      </c>
      <c r="M24" s="13">
        <v>9.1E-4</v>
      </c>
      <c r="O24" s="14">
        <v>559.49790239928222</v>
      </c>
      <c r="P24" s="14">
        <v>6.2</v>
      </c>
      <c r="Q24" s="14">
        <v>539.94617526380193</v>
      </c>
      <c r="R24" s="14">
        <v>7.7</v>
      </c>
      <c r="S24" s="8">
        <v>638</v>
      </c>
      <c r="T24" s="8">
        <v>31</v>
      </c>
      <c r="V24" s="14">
        <v>538.18532291932138</v>
      </c>
      <c r="W24" s="14">
        <v>7.8452297923492633</v>
      </c>
      <c r="Y24" s="11">
        <v>0.83676972503114755</v>
      </c>
      <c r="AA24" s="40">
        <v>538.18532291932138</v>
      </c>
      <c r="AB24" s="41">
        <v>7.8452297923492633</v>
      </c>
      <c r="AD24" s="4"/>
    </row>
    <row r="25" spans="1:30" ht="13.5" thickBot="1" x14ac:dyDescent="0.25">
      <c r="A25" s="7" t="s">
        <v>723</v>
      </c>
      <c r="C25" s="8">
        <v>70</v>
      </c>
      <c r="D25" s="8">
        <v>299</v>
      </c>
      <c r="E25" s="8">
        <v>241</v>
      </c>
      <c r="G25" s="11">
        <v>0.71858311982552348</v>
      </c>
      <c r="H25" s="25">
        <v>1.0999999999999999E-2</v>
      </c>
      <c r="I25" s="11">
        <v>8.7946839681875263E-2</v>
      </c>
      <c r="J25" s="25">
        <v>1.2999999999999999E-3</v>
      </c>
      <c r="K25" s="11">
        <v>0.54254000000000002</v>
      </c>
      <c r="L25" s="12">
        <v>5.9119999999999999E-2</v>
      </c>
      <c r="M25" s="13">
        <v>8.5999999999999998E-4</v>
      </c>
      <c r="O25" s="14">
        <v>549.83010996510052</v>
      </c>
      <c r="P25" s="14">
        <v>6.6</v>
      </c>
      <c r="Q25" s="14">
        <v>543.38299212584559</v>
      </c>
      <c r="R25" s="14">
        <v>7.5</v>
      </c>
      <c r="S25" s="8">
        <v>564</v>
      </c>
      <c r="T25" s="8">
        <v>31</v>
      </c>
      <c r="V25" s="14">
        <v>542.86654338315066</v>
      </c>
      <c r="W25" s="14">
        <v>7.8576067970641059</v>
      </c>
      <c r="Y25" s="11">
        <v>0.83700190708634004</v>
      </c>
      <c r="AA25" s="42">
        <v>542.86654338315066</v>
      </c>
      <c r="AB25" s="43">
        <v>7.8576067970641059</v>
      </c>
    </row>
    <row r="26" spans="1:30" x14ac:dyDescent="0.2">
      <c r="A26" s="7" t="s">
        <v>724</v>
      </c>
      <c r="C26" s="8">
        <v>73</v>
      </c>
      <c r="D26" s="8">
        <v>175</v>
      </c>
      <c r="E26" s="8">
        <v>137</v>
      </c>
      <c r="G26" s="11">
        <v>0.7246760857136807</v>
      </c>
      <c r="H26" s="25">
        <v>9.7999999999999997E-3</v>
      </c>
      <c r="I26" s="11">
        <v>8.9009933348359466E-2</v>
      </c>
      <c r="J26" s="25">
        <v>1E-3</v>
      </c>
      <c r="K26" s="11">
        <v>0.14410000000000001</v>
      </c>
      <c r="L26" s="12">
        <v>5.9089999999999997E-2</v>
      </c>
      <c r="M26" s="13">
        <v>8.3000000000000001E-4</v>
      </c>
      <c r="O26" s="14">
        <v>553.42362436235135</v>
      </c>
      <c r="P26" s="14">
        <v>5.7</v>
      </c>
      <c r="Q26" s="14">
        <v>549.67906811431396</v>
      </c>
      <c r="R26" s="14">
        <v>5.9</v>
      </c>
      <c r="S26" s="8">
        <v>565</v>
      </c>
      <c r="T26" s="8">
        <v>31</v>
      </c>
      <c r="V26" s="14">
        <v>549.2936379390909</v>
      </c>
      <c r="W26" s="14">
        <v>6.0517666294760204</v>
      </c>
      <c r="Y26" s="11">
        <v>0.83742777792744394</v>
      </c>
      <c r="AA26" s="38">
        <v>549.2936379390909</v>
      </c>
      <c r="AB26" s="39">
        <v>6.0517666294760204</v>
      </c>
      <c r="AC26" s="46" t="s">
        <v>1118</v>
      </c>
      <c r="AD26" s="4"/>
    </row>
    <row r="27" spans="1:30" x14ac:dyDescent="0.2">
      <c r="A27" s="7" t="s">
        <v>725</v>
      </c>
      <c r="C27" s="8">
        <v>262</v>
      </c>
      <c r="D27" s="8">
        <v>56</v>
      </c>
      <c r="E27" s="8">
        <v>42</v>
      </c>
      <c r="G27" s="11">
        <v>0.73009205539204269</v>
      </c>
      <c r="H27" s="25">
        <v>9.7999999999999997E-3</v>
      </c>
      <c r="I27" s="11">
        <v>8.9203223105902049E-2</v>
      </c>
      <c r="J27" s="25">
        <v>1.4E-3</v>
      </c>
      <c r="K27" s="11">
        <v>0.66015999999999997</v>
      </c>
      <c r="L27" s="12">
        <v>5.9470000000000002E-2</v>
      </c>
      <c r="M27" s="13">
        <v>7.2999999999999996E-4</v>
      </c>
      <c r="O27" s="14">
        <v>556.60721765070275</v>
      </c>
      <c r="P27" s="14">
        <v>5.6</v>
      </c>
      <c r="Q27" s="14">
        <v>550.82314883374102</v>
      </c>
      <c r="R27" s="14">
        <v>8</v>
      </c>
      <c r="S27" s="8">
        <v>582</v>
      </c>
      <c r="T27" s="8">
        <v>27</v>
      </c>
      <c r="V27" s="14">
        <v>550.19580068756579</v>
      </c>
      <c r="W27" s="14">
        <v>8.4449022089981245</v>
      </c>
      <c r="Y27" s="11">
        <v>0.83750523728880477</v>
      </c>
      <c r="AA27" s="40">
        <v>550.19580068756579</v>
      </c>
      <c r="AB27" s="41">
        <v>8.4449022089981245</v>
      </c>
      <c r="AD27" s="4"/>
    </row>
    <row r="28" spans="1:30" x14ac:dyDescent="0.2">
      <c r="A28" s="7" t="s">
        <v>726</v>
      </c>
      <c r="C28" s="8">
        <v>160</v>
      </c>
      <c r="D28" s="8">
        <v>220</v>
      </c>
      <c r="E28" s="8">
        <v>166</v>
      </c>
      <c r="G28" s="11">
        <v>0.73502445634912228</v>
      </c>
      <c r="H28" s="25">
        <v>1.6E-2</v>
      </c>
      <c r="I28" s="11">
        <v>8.97830923785298E-2</v>
      </c>
      <c r="J28" s="25">
        <v>2.8E-3</v>
      </c>
      <c r="K28" s="11">
        <v>0.46544000000000002</v>
      </c>
      <c r="L28" s="12">
        <v>5.91E-2</v>
      </c>
      <c r="M28" s="13">
        <v>1.6000000000000001E-3</v>
      </c>
      <c r="O28" s="14">
        <v>559.49790239928222</v>
      </c>
      <c r="P28" s="14">
        <v>9.4</v>
      </c>
      <c r="Q28" s="14">
        <v>554.25417321835232</v>
      </c>
      <c r="R28" s="14">
        <v>17</v>
      </c>
      <c r="S28" s="8">
        <v>561</v>
      </c>
      <c r="T28" s="8">
        <v>59</v>
      </c>
      <c r="V28" s="14">
        <v>553.94403016904459</v>
      </c>
      <c r="W28" s="14">
        <v>16.899375017406502</v>
      </c>
      <c r="Y28" s="11">
        <v>0.83773766756563284</v>
      </c>
      <c r="AA28" s="40">
        <v>553.94403016904459</v>
      </c>
      <c r="AB28" s="41">
        <v>16.899375017406502</v>
      </c>
      <c r="AD28" s="4"/>
    </row>
    <row r="29" spans="1:30" x14ac:dyDescent="0.2">
      <c r="A29" s="7" t="s">
        <v>727</v>
      </c>
      <c r="C29" s="8">
        <v>197</v>
      </c>
      <c r="D29" s="8">
        <v>60</v>
      </c>
      <c r="E29" s="8">
        <v>38</v>
      </c>
      <c r="G29" s="11">
        <v>0.78144705359222477</v>
      </c>
      <c r="H29" s="25">
        <v>1.4E-2</v>
      </c>
      <c r="I29" s="11">
        <v>9.3842177286924053E-2</v>
      </c>
      <c r="J29" s="25">
        <v>1.2999999999999999E-3</v>
      </c>
      <c r="K29" s="11">
        <v>0.56174000000000002</v>
      </c>
      <c r="L29" s="12">
        <v>5.9859999999999997E-2</v>
      </c>
      <c r="M29" s="13">
        <v>8.7000000000000001E-4</v>
      </c>
      <c r="O29" s="14">
        <v>586.30856018098814</v>
      </c>
      <c r="P29" s="14">
        <v>7.1</v>
      </c>
      <c r="Q29" s="14">
        <v>578.22034820466763</v>
      </c>
      <c r="R29" s="14">
        <v>7.5</v>
      </c>
      <c r="S29" s="8">
        <v>602</v>
      </c>
      <c r="T29" s="8">
        <v>33</v>
      </c>
      <c r="V29" s="14">
        <v>577.81730972788</v>
      </c>
      <c r="W29" s="14">
        <v>7.8324862669150948</v>
      </c>
      <c r="Y29" s="11">
        <v>0.83936686576047748</v>
      </c>
      <c r="AA29" s="40">
        <v>577.81730972788</v>
      </c>
      <c r="AB29" s="41">
        <v>7.8324862669150948</v>
      </c>
      <c r="AD29" s="4"/>
    </row>
    <row r="30" spans="1:30" x14ac:dyDescent="0.2">
      <c r="A30" s="7" t="s">
        <v>728</v>
      </c>
      <c r="C30" s="8">
        <v>533</v>
      </c>
      <c r="D30" s="8">
        <v>123</v>
      </c>
      <c r="E30" s="8">
        <v>89</v>
      </c>
      <c r="G30" s="11">
        <v>0.78928086687699828</v>
      </c>
      <c r="H30" s="25">
        <v>9.4000000000000004E-3</v>
      </c>
      <c r="I30" s="11">
        <v>9.500191583217954E-2</v>
      </c>
      <c r="J30" s="25">
        <v>1.4E-3</v>
      </c>
      <c r="K30" s="11">
        <v>0.58282999999999996</v>
      </c>
      <c r="L30" s="12">
        <v>6.0359999999999997E-2</v>
      </c>
      <c r="M30" s="13">
        <v>6.7000000000000002E-4</v>
      </c>
      <c r="O30" s="14">
        <v>590.76386127971352</v>
      </c>
      <c r="P30" s="14">
        <v>5.3</v>
      </c>
      <c r="Q30" s="14">
        <v>585.05149321748513</v>
      </c>
      <c r="R30" s="14">
        <v>8</v>
      </c>
      <c r="S30" s="8">
        <v>613</v>
      </c>
      <c r="T30" s="8">
        <v>24</v>
      </c>
      <c r="V30" s="14">
        <v>584.41496387461177</v>
      </c>
      <c r="W30" s="14">
        <v>8.4124171856988763</v>
      </c>
      <c r="Y30" s="11">
        <v>0.83983305140521503</v>
      </c>
      <c r="AA30" s="40">
        <v>584.41496387461177</v>
      </c>
      <c r="AB30" s="41">
        <v>8.4124171856988763</v>
      </c>
      <c r="AD30" s="4"/>
    </row>
    <row r="31" spans="1:30" x14ac:dyDescent="0.2">
      <c r="A31" s="7" t="s">
        <v>729</v>
      </c>
      <c r="C31" s="8">
        <v>67</v>
      </c>
      <c r="D31" s="8">
        <v>168</v>
      </c>
      <c r="E31" s="8">
        <v>124</v>
      </c>
      <c r="G31" s="11">
        <v>0.78434846591991869</v>
      </c>
      <c r="H31" s="25">
        <v>1.0999999999999999E-2</v>
      </c>
      <c r="I31" s="11">
        <v>9.5098560710950839E-2</v>
      </c>
      <c r="J31" s="25">
        <v>1.4E-3</v>
      </c>
      <c r="K31" s="11">
        <v>0.71353999999999995</v>
      </c>
      <c r="L31" s="12">
        <v>5.9889999999999999E-2</v>
      </c>
      <c r="M31" s="13">
        <v>7.6000000000000004E-4</v>
      </c>
      <c r="O31" s="14">
        <v>587.96095193598137</v>
      </c>
      <c r="P31" s="14">
        <v>6.3</v>
      </c>
      <c r="Q31" s="14">
        <v>585.62042868343042</v>
      </c>
      <c r="R31" s="14">
        <v>8.1999999999999993</v>
      </c>
      <c r="S31" s="8">
        <v>601</v>
      </c>
      <c r="T31" s="8">
        <v>27</v>
      </c>
      <c r="V31" s="14">
        <v>585.33866153246231</v>
      </c>
      <c r="W31" s="14">
        <v>8.4210062542608046</v>
      </c>
      <c r="Y31" s="11">
        <v>0.83987191421869123</v>
      </c>
      <c r="AA31" s="40">
        <v>585.33866153246231</v>
      </c>
      <c r="AB31" s="41">
        <v>8.4210062542608046</v>
      </c>
      <c r="AD31" s="4"/>
    </row>
    <row r="32" spans="1:30" x14ac:dyDescent="0.2">
      <c r="A32" s="7" t="s">
        <v>730</v>
      </c>
      <c r="C32" s="8">
        <v>205</v>
      </c>
      <c r="D32" s="8">
        <v>127</v>
      </c>
      <c r="E32" s="8">
        <v>88</v>
      </c>
      <c r="G32" s="11">
        <v>0.79401984034556494</v>
      </c>
      <c r="H32" s="25">
        <v>1.6E-2</v>
      </c>
      <c r="I32" s="11">
        <v>9.5485140226035992E-2</v>
      </c>
      <c r="J32" s="25">
        <v>2E-3</v>
      </c>
      <c r="K32" s="11">
        <v>0.85394000000000003</v>
      </c>
      <c r="L32" s="12">
        <v>6.0069999999999998E-2</v>
      </c>
      <c r="M32" s="13">
        <v>5.9000000000000003E-4</v>
      </c>
      <c r="O32" s="14">
        <v>593.44958405230773</v>
      </c>
      <c r="P32" s="14">
        <v>9.1999999999999993</v>
      </c>
      <c r="Q32" s="14">
        <v>587.89566855978092</v>
      </c>
      <c r="R32" s="14">
        <v>12</v>
      </c>
      <c r="S32" s="8">
        <v>605</v>
      </c>
      <c r="T32" s="8">
        <v>22</v>
      </c>
      <c r="V32" s="14">
        <v>587.5265058961138</v>
      </c>
      <c r="W32" s="14">
        <v>12.006810806018629</v>
      </c>
      <c r="Y32" s="11">
        <v>0.84002738700565627</v>
      </c>
      <c r="AA32" s="40">
        <v>587.5265058961138</v>
      </c>
      <c r="AB32" s="41">
        <v>12.006810806018629</v>
      </c>
      <c r="AD32" s="4"/>
    </row>
    <row r="33" spans="1:30" x14ac:dyDescent="0.2">
      <c r="A33" s="7" t="s">
        <v>731</v>
      </c>
      <c r="C33" s="8">
        <v>287</v>
      </c>
      <c r="D33" s="8">
        <v>161</v>
      </c>
      <c r="E33" s="8">
        <v>115</v>
      </c>
      <c r="G33" s="11">
        <v>0.78589588582802206</v>
      </c>
      <c r="H33" s="25">
        <v>9.5999999999999992E-3</v>
      </c>
      <c r="I33" s="11">
        <v>9.5485140226035992E-2</v>
      </c>
      <c r="J33" s="25">
        <v>1.1000000000000001E-3</v>
      </c>
      <c r="K33" s="11">
        <v>0.65217999999999998</v>
      </c>
      <c r="L33" s="12">
        <v>6.0019999999999997E-2</v>
      </c>
      <c r="M33" s="13">
        <v>5.6999999999999998E-4</v>
      </c>
      <c r="O33" s="14">
        <v>588.84112925414058</v>
      </c>
      <c r="P33" s="14">
        <v>5.5</v>
      </c>
      <c r="Q33" s="14">
        <v>587.89566855978092</v>
      </c>
      <c r="R33" s="14">
        <v>6.5</v>
      </c>
      <c r="S33" s="8">
        <v>603</v>
      </c>
      <c r="T33" s="8">
        <v>21</v>
      </c>
      <c r="V33" s="14">
        <v>587.56322980732546</v>
      </c>
      <c r="W33" s="14">
        <v>6.6131145914579008</v>
      </c>
      <c r="Y33" s="11">
        <v>0.84002738700565627</v>
      </c>
      <c r="AA33" s="40">
        <v>587.56322980732546</v>
      </c>
      <c r="AB33" s="41">
        <v>6.6131145914579008</v>
      </c>
      <c r="AD33" s="4"/>
    </row>
    <row r="34" spans="1:30" x14ac:dyDescent="0.2">
      <c r="A34" s="7" t="s">
        <v>732</v>
      </c>
      <c r="C34" s="8">
        <v>139</v>
      </c>
      <c r="D34" s="8">
        <v>276</v>
      </c>
      <c r="E34" s="8">
        <v>198</v>
      </c>
      <c r="G34" s="11">
        <v>0.79208556546043563</v>
      </c>
      <c r="H34" s="25">
        <v>8.0000000000000002E-3</v>
      </c>
      <c r="I34" s="11">
        <v>9.6258299256206326E-2</v>
      </c>
      <c r="J34" s="25">
        <v>9.1E-4</v>
      </c>
      <c r="K34" s="11">
        <v>0.51126000000000005</v>
      </c>
      <c r="L34" s="12">
        <v>5.9959999999999999E-2</v>
      </c>
      <c r="M34" s="13">
        <v>5.9000000000000003E-4</v>
      </c>
      <c r="O34" s="14">
        <v>592.354228558302</v>
      </c>
      <c r="P34" s="14">
        <v>4.5</v>
      </c>
      <c r="Q34" s="14">
        <v>592.44374061426754</v>
      </c>
      <c r="R34" s="14">
        <v>5.3</v>
      </c>
      <c r="S34" s="8">
        <v>605</v>
      </c>
      <c r="T34" s="8">
        <v>21</v>
      </c>
      <c r="V34" s="14">
        <v>592.24577525740824</v>
      </c>
      <c r="W34" s="14">
        <v>5.4757961646712872</v>
      </c>
      <c r="Y34" s="11">
        <v>0.84033843586303758</v>
      </c>
      <c r="AA34" s="40">
        <v>592.24577525740824</v>
      </c>
      <c r="AB34" s="41">
        <v>5.4757961646712872</v>
      </c>
      <c r="AD34" s="4"/>
    </row>
    <row r="35" spans="1:30" x14ac:dyDescent="0.2">
      <c r="A35" s="7" t="s">
        <v>733</v>
      </c>
      <c r="C35" s="8">
        <v>205</v>
      </c>
      <c r="D35" s="8">
        <v>204</v>
      </c>
      <c r="E35" s="8">
        <v>144</v>
      </c>
      <c r="G35" s="11">
        <v>0.79885552755838807</v>
      </c>
      <c r="H35" s="25">
        <v>1.0999999999999999E-2</v>
      </c>
      <c r="I35" s="11">
        <v>9.6451589013748909E-2</v>
      </c>
      <c r="J35" s="25">
        <v>1.2999999999999999E-3</v>
      </c>
      <c r="K35" s="11">
        <v>0.63139000000000001</v>
      </c>
      <c r="L35" s="12">
        <v>5.9790000000000003E-2</v>
      </c>
      <c r="M35" s="13">
        <v>6.8000000000000005E-4</v>
      </c>
      <c r="O35" s="14">
        <v>596.18281429761043</v>
      </c>
      <c r="P35" s="14">
        <v>5.9</v>
      </c>
      <c r="Q35" s="14">
        <v>593.58025743682902</v>
      </c>
      <c r="R35" s="14">
        <v>7.7</v>
      </c>
      <c r="S35" s="8">
        <v>593</v>
      </c>
      <c r="T35" s="8">
        <v>25</v>
      </c>
      <c r="V35" s="14">
        <v>593.53114170023071</v>
      </c>
      <c r="W35" s="14">
        <v>7.8148860859837184</v>
      </c>
      <c r="Y35" s="11">
        <v>0.8404162195778403</v>
      </c>
      <c r="AA35" s="40">
        <v>593.53114170023071</v>
      </c>
      <c r="AB35" s="41">
        <v>7.8148860859837184</v>
      </c>
      <c r="AD35" s="4"/>
    </row>
    <row r="36" spans="1:30" x14ac:dyDescent="0.2">
      <c r="A36" s="7" t="s">
        <v>734</v>
      </c>
      <c r="C36" s="8">
        <v>230</v>
      </c>
      <c r="D36" s="8">
        <v>139</v>
      </c>
      <c r="E36" s="8">
        <v>97</v>
      </c>
      <c r="G36" s="11">
        <v>0.80078980244351738</v>
      </c>
      <c r="H36" s="25">
        <v>1.4E-2</v>
      </c>
      <c r="I36" s="11">
        <v>9.6644878771291506E-2</v>
      </c>
      <c r="J36" s="25">
        <v>1.6999999999999999E-3</v>
      </c>
      <c r="K36" s="11">
        <v>0.65969999999999995</v>
      </c>
      <c r="L36" s="12">
        <v>6.0490000000000002E-2</v>
      </c>
      <c r="M36" s="13">
        <v>8.0999999999999996E-4</v>
      </c>
      <c r="O36" s="14">
        <v>597.2740496542533</v>
      </c>
      <c r="P36" s="14">
        <v>7.8</v>
      </c>
      <c r="Q36" s="14">
        <v>594.7165739243236</v>
      </c>
      <c r="R36" s="14">
        <v>10</v>
      </c>
      <c r="S36" s="8">
        <v>617</v>
      </c>
      <c r="T36" s="8">
        <v>29</v>
      </c>
      <c r="V36" s="14">
        <v>594.17082914405353</v>
      </c>
      <c r="W36" s="14">
        <v>10.206288683911842</v>
      </c>
      <c r="Y36" s="11">
        <v>0.84049401188700401</v>
      </c>
      <c r="AA36" s="40">
        <v>594.17082914405353</v>
      </c>
      <c r="AB36" s="41">
        <v>10.206288683911842</v>
      </c>
    </row>
    <row r="37" spans="1:30" x14ac:dyDescent="0.2">
      <c r="A37" s="7" t="s">
        <v>735</v>
      </c>
      <c r="C37" s="8">
        <v>147</v>
      </c>
      <c r="D37" s="8">
        <v>309</v>
      </c>
      <c r="E37" s="8">
        <v>226</v>
      </c>
      <c r="G37" s="11">
        <v>0.81819827640968079</v>
      </c>
      <c r="H37" s="25">
        <v>1.0999999999999999E-2</v>
      </c>
      <c r="I37" s="11">
        <v>9.7418037801461826E-2</v>
      </c>
      <c r="J37" s="25">
        <v>1.5E-3</v>
      </c>
      <c r="K37" s="11">
        <v>0.65654000000000001</v>
      </c>
      <c r="L37" s="12">
        <v>6.0569999999999999E-2</v>
      </c>
      <c r="M37" s="13">
        <v>7.2000000000000005E-4</v>
      </c>
      <c r="O37" s="14">
        <v>607.04275040866673</v>
      </c>
      <c r="P37" s="14">
        <v>6.4</v>
      </c>
      <c r="Q37" s="14">
        <v>599.25983793537148</v>
      </c>
      <c r="R37" s="14">
        <v>8.5</v>
      </c>
      <c r="S37" s="8">
        <v>619</v>
      </c>
      <c r="T37" s="8">
        <v>26</v>
      </c>
      <c r="V37" s="14">
        <v>598.74413620907899</v>
      </c>
      <c r="W37" s="14">
        <v>9.0020183489150654</v>
      </c>
      <c r="Y37" s="11">
        <v>0.8408052670088294</v>
      </c>
      <c r="AA37" s="40">
        <v>598.74413620907899</v>
      </c>
      <c r="AB37" s="41">
        <v>9.0020183489150654</v>
      </c>
    </row>
    <row r="38" spans="1:30" x14ac:dyDescent="0.2">
      <c r="A38" s="7" t="s">
        <v>736</v>
      </c>
      <c r="C38" s="8">
        <v>119</v>
      </c>
      <c r="D38" s="8">
        <v>104</v>
      </c>
      <c r="E38" s="8">
        <v>72</v>
      </c>
      <c r="G38" s="11">
        <v>0.81471658161644822</v>
      </c>
      <c r="H38" s="25">
        <v>6.8999999999999999E-3</v>
      </c>
      <c r="I38" s="11">
        <v>9.819119683163216E-2</v>
      </c>
      <c r="J38" s="25">
        <v>1.1000000000000001E-3</v>
      </c>
      <c r="K38" s="11">
        <v>0.37153999999999998</v>
      </c>
      <c r="L38" s="12">
        <v>6.0040000000000003E-2</v>
      </c>
      <c r="M38" s="13">
        <v>6.6E-4</v>
      </c>
      <c r="O38" s="14">
        <v>605.09651433643535</v>
      </c>
      <c r="P38" s="14">
        <v>3.8</v>
      </c>
      <c r="Q38" s="14">
        <v>603.79990222778986</v>
      </c>
      <c r="R38" s="14">
        <v>6.5</v>
      </c>
      <c r="S38" s="8">
        <v>606</v>
      </c>
      <c r="T38" s="8">
        <v>25</v>
      </c>
      <c r="V38" s="14">
        <v>603.77447624545812</v>
      </c>
      <c r="W38" s="14">
        <v>6.6103835731929861</v>
      </c>
      <c r="Y38" s="11">
        <v>0.84111665940613345</v>
      </c>
      <c r="AA38" s="40">
        <v>603.77447624545812</v>
      </c>
      <c r="AB38" s="41">
        <v>6.6103835731929861</v>
      </c>
    </row>
    <row r="39" spans="1:30" x14ac:dyDescent="0.2">
      <c r="A39" s="7" t="s">
        <v>737</v>
      </c>
      <c r="C39" s="8">
        <v>52</v>
      </c>
      <c r="D39" s="8">
        <v>57</v>
      </c>
      <c r="E39" s="8">
        <v>38</v>
      </c>
      <c r="G39" s="11">
        <v>0.88009507273381749</v>
      </c>
      <c r="H39" s="25">
        <v>1.6E-2</v>
      </c>
      <c r="I39" s="11">
        <v>0.10060731880091445</v>
      </c>
      <c r="J39" s="25">
        <v>1.6999999999999999E-3</v>
      </c>
      <c r="K39" s="11">
        <v>0.67232000000000003</v>
      </c>
      <c r="L39" s="12">
        <v>6.3829999999999998E-2</v>
      </c>
      <c r="M39" s="13">
        <v>9.3000000000000005E-4</v>
      </c>
      <c r="O39" s="14">
        <v>641.03401143961253</v>
      </c>
      <c r="P39" s="14">
        <v>8.8000000000000007</v>
      </c>
      <c r="Q39" s="14">
        <v>617.96702948982511</v>
      </c>
      <c r="R39" s="14">
        <v>9.8000000000000007</v>
      </c>
      <c r="S39" s="8">
        <v>734</v>
      </c>
      <c r="T39" s="8">
        <v>30</v>
      </c>
      <c r="V39" s="14">
        <v>615.32607670914399</v>
      </c>
      <c r="W39" s="14">
        <v>10.154359541578318</v>
      </c>
      <c r="Y39" s="11">
        <v>0.84209064334709605</v>
      </c>
      <c r="AA39" s="40">
        <v>615.32607670914399</v>
      </c>
      <c r="AB39" s="41">
        <v>10.154359541578318</v>
      </c>
    </row>
    <row r="40" spans="1:30" x14ac:dyDescent="0.2">
      <c r="A40" s="7" t="s">
        <v>738</v>
      </c>
      <c r="C40" s="8">
        <v>794</v>
      </c>
      <c r="D40" s="8">
        <v>554</v>
      </c>
      <c r="E40" s="8">
        <v>369</v>
      </c>
      <c r="G40" s="11">
        <v>0.86191288881360228</v>
      </c>
      <c r="H40" s="25">
        <v>8.8999999999999999E-3</v>
      </c>
      <c r="I40" s="11">
        <v>0.10321673052773932</v>
      </c>
      <c r="J40" s="25">
        <v>1.6000000000000001E-3</v>
      </c>
      <c r="K40" s="11">
        <v>0.58918000000000004</v>
      </c>
      <c r="L40" s="12">
        <v>6.0380000000000003E-2</v>
      </c>
      <c r="M40" s="13">
        <v>7.7999999999999999E-4</v>
      </c>
      <c r="O40" s="14">
        <v>631.1665675933607</v>
      </c>
      <c r="P40" s="14">
        <v>4.8</v>
      </c>
      <c r="Q40" s="14">
        <v>633.23263713103256</v>
      </c>
      <c r="R40" s="14">
        <v>9.1</v>
      </c>
      <c r="S40" s="8">
        <v>617</v>
      </c>
      <c r="T40" s="8">
        <v>28</v>
      </c>
      <c r="V40" s="14">
        <v>633.58738340191621</v>
      </c>
      <c r="W40" s="14">
        <v>9.5824322712084626</v>
      </c>
      <c r="Y40" s="11">
        <v>0.8431440429399063</v>
      </c>
      <c r="AA40" s="40">
        <v>633.58738340191621</v>
      </c>
      <c r="AB40" s="41">
        <v>9.5824322712084626</v>
      </c>
    </row>
    <row r="41" spans="1:30" x14ac:dyDescent="0.2">
      <c r="A41" s="7" t="s">
        <v>739</v>
      </c>
      <c r="C41" s="8">
        <v>232</v>
      </c>
      <c r="D41" s="8">
        <v>104</v>
      </c>
      <c r="E41" s="8">
        <v>70</v>
      </c>
      <c r="G41" s="11">
        <v>0.88783217227433453</v>
      </c>
      <c r="H41" s="25">
        <v>1.2E-2</v>
      </c>
      <c r="I41" s="11">
        <v>0.1045697588305374</v>
      </c>
      <c r="J41" s="25">
        <v>1.6000000000000001E-3</v>
      </c>
      <c r="K41" s="11">
        <v>0.47227999999999998</v>
      </c>
      <c r="L41" s="12">
        <v>6.1809999999999997E-2</v>
      </c>
      <c r="M41" s="13">
        <v>8.8999999999999995E-4</v>
      </c>
      <c r="O41" s="14">
        <v>645.20401276168968</v>
      </c>
      <c r="P41" s="14">
        <v>6.2</v>
      </c>
      <c r="Q41" s="14">
        <v>641.13392828753604</v>
      </c>
      <c r="R41" s="14">
        <v>9.1</v>
      </c>
      <c r="S41" s="8">
        <v>665</v>
      </c>
      <c r="T41" s="8">
        <v>30</v>
      </c>
      <c r="V41" s="14">
        <v>640.53098583115184</v>
      </c>
      <c r="W41" s="14">
        <v>9.5667819893347836</v>
      </c>
      <c r="Y41" s="11">
        <v>0.84369085973420177</v>
      </c>
      <c r="AA41" s="40">
        <v>640.53098583115184</v>
      </c>
      <c r="AB41" s="41">
        <v>9.5667819893347836</v>
      </c>
    </row>
    <row r="42" spans="1:30" x14ac:dyDescent="0.2">
      <c r="A42" s="7" t="s">
        <v>740</v>
      </c>
      <c r="C42" s="8">
        <v>50</v>
      </c>
      <c r="D42" s="8">
        <v>127</v>
      </c>
      <c r="E42" s="8">
        <v>82</v>
      </c>
      <c r="G42" s="11">
        <v>0.95069610604103572</v>
      </c>
      <c r="H42" s="25">
        <v>1.0999999999999999E-2</v>
      </c>
      <c r="I42" s="11">
        <v>0.10988522716295843</v>
      </c>
      <c r="J42" s="25">
        <v>1.1999999999999999E-3</v>
      </c>
      <c r="K42" s="11">
        <v>0.44390000000000002</v>
      </c>
      <c r="L42" s="12">
        <v>6.2050000000000001E-2</v>
      </c>
      <c r="M42" s="13">
        <v>7.3999999999999999E-4</v>
      </c>
      <c r="O42" s="14">
        <v>678.46503155942935</v>
      </c>
      <c r="P42" s="14">
        <v>5.4</v>
      </c>
      <c r="Q42" s="14">
        <v>672.08129589629596</v>
      </c>
      <c r="R42" s="14">
        <v>6.9</v>
      </c>
      <c r="S42" s="8">
        <v>678</v>
      </c>
      <c r="T42" s="8">
        <v>25</v>
      </c>
      <c r="V42" s="14">
        <v>671.99062581509781</v>
      </c>
      <c r="W42" s="14">
        <v>7.1637657037475426</v>
      </c>
      <c r="Y42" s="11">
        <v>0.84584307534358127</v>
      </c>
      <c r="AA42" s="40">
        <v>671.99062581509781</v>
      </c>
      <c r="AB42" s="41">
        <v>7.1637657037475426</v>
      </c>
    </row>
    <row r="43" spans="1:30" x14ac:dyDescent="0.2">
      <c r="A43" s="7" t="s">
        <v>741</v>
      </c>
      <c r="C43" s="8">
        <v>766</v>
      </c>
      <c r="D43" s="8">
        <v>1425</v>
      </c>
      <c r="E43" s="8">
        <v>885</v>
      </c>
      <c r="G43" s="11">
        <v>0.98261164164566872</v>
      </c>
      <c r="H43" s="25">
        <v>1.4999999999999999E-2</v>
      </c>
      <c r="I43" s="11">
        <v>0.11278457352609718</v>
      </c>
      <c r="J43" s="25">
        <v>2.7000000000000001E-3</v>
      </c>
      <c r="K43" s="11">
        <v>0.49258000000000002</v>
      </c>
      <c r="L43" s="12">
        <v>6.2899999999999998E-2</v>
      </c>
      <c r="M43" s="13">
        <v>1.1000000000000001E-3</v>
      </c>
      <c r="O43" s="14">
        <v>694.94337869508888</v>
      </c>
      <c r="P43" s="14">
        <v>7.4</v>
      </c>
      <c r="Q43" s="14">
        <v>688.89926688723654</v>
      </c>
      <c r="R43" s="14">
        <v>16</v>
      </c>
      <c r="S43" s="8">
        <v>702</v>
      </c>
      <c r="T43" s="8">
        <v>37</v>
      </c>
      <c r="V43" s="14">
        <v>688.49878454421219</v>
      </c>
      <c r="W43" s="14">
        <v>16.050247479975095</v>
      </c>
      <c r="Y43" s="11">
        <v>0.84701968670467509</v>
      </c>
      <c r="AA43" s="40">
        <v>688.49878454421219</v>
      </c>
      <c r="AB43" s="41">
        <v>16.050247479975095</v>
      </c>
    </row>
    <row r="44" spans="1:30" x14ac:dyDescent="0.2">
      <c r="A44" s="7" t="s">
        <v>742</v>
      </c>
      <c r="C44" s="8">
        <v>428</v>
      </c>
      <c r="D44" s="8">
        <v>124</v>
      </c>
      <c r="E44" s="8">
        <v>71</v>
      </c>
      <c r="G44" s="11">
        <v>1.2437387511381202</v>
      </c>
      <c r="H44" s="25">
        <v>2.1999999999999999E-2</v>
      </c>
      <c r="I44" s="11">
        <v>0.13201690440158417</v>
      </c>
      <c r="J44" s="25">
        <v>2.5999999999999999E-3</v>
      </c>
      <c r="K44" s="11">
        <v>0.58797999999999995</v>
      </c>
      <c r="L44" s="12">
        <v>6.7699999999999996E-2</v>
      </c>
      <c r="M44" s="13">
        <v>1.1999999999999999E-3</v>
      </c>
      <c r="O44" s="14">
        <v>820.57527524145632</v>
      </c>
      <c r="P44" s="14">
        <v>9.5</v>
      </c>
      <c r="Q44" s="14">
        <v>799.36124342587595</v>
      </c>
      <c r="R44" s="14">
        <v>15</v>
      </c>
      <c r="S44" s="8">
        <v>864</v>
      </c>
      <c r="T44" s="8">
        <v>37</v>
      </c>
      <c r="V44" s="14">
        <v>797.47484719408124</v>
      </c>
      <c r="W44" s="14">
        <v>15.272574948800576</v>
      </c>
      <c r="Y44" s="11">
        <v>0.85487145191050806</v>
      </c>
      <c r="AA44" s="40">
        <v>797.47484719408124</v>
      </c>
      <c r="AB44" s="41">
        <v>15.272574948800576</v>
      </c>
    </row>
    <row r="45" spans="1:30" x14ac:dyDescent="0.2">
      <c r="A45" s="7" t="s">
        <v>743</v>
      </c>
      <c r="C45" s="8">
        <v>382</v>
      </c>
      <c r="D45" s="8">
        <v>391</v>
      </c>
      <c r="E45" s="8">
        <v>200</v>
      </c>
      <c r="G45" s="11">
        <v>1.2456730260232494</v>
      </c>
      <c r="H45" s="25">
        <v>1.7999999999999999E-2</v>
      </c>
      <c r="I45" s="11">
        <v>0.13356322246192484</v>
      </c>
      <c r="J45" s="25">
        <v>2.0999999999999999E-3</v>
      </c>
      <c r="K45" s="11">
        <v>0.37125999999999998</v>
      </c>
      <c r="L45" s="12">
        <v>6.719E-2</v>
      </c>
      <c r="M45" s="13">
        <v>9.2000000000000003E-4</v>
      </c>
      <c r="O45" s="14">
        <v>821.45023621973962</v>
      </c>
      <c r="P45" s="14">
        <v>7.5</v>
      </c>
      <c r="Q45" s="14">
        <v>808.16093945419948</v>
      </c>
      <c r="R45" s="14">
        <v>12</v>
      </c>
      <c r="S45" s="8">
        <v>838</v>
      </c>
      <c r="T45" s="8">
        <v>28</v>
      </c>
      <c r="V45" s="14">
        <v>807.0359901535179</v>
      </c>
      <c r="W45" s="14">
        <v>12.333433006613133</v>
      </c>
      <c r="Y45" s="11">
        <v>0.85550622850943026</v>
      </c>
      <c r="AA45" s="40">
        <v>807.0359901535179</v>
      </c>
      <c r="AB45" s="41">
        <v>12.333433006613133</v>
      </c>
    </row>
    <row r="46" spans="1:30" x14ac:dyDescent="0.2">
      <c r="A46" s="7" t="s">
        <v>744</v>
      </c>
      <c r="C46" s="8">
        <v>88</v>
      </c>
      <c r="D46" s="8">
        <v>129</v>
      </c>
      <c r="E46" s="8">
        <v>61</v>
      </c>
      <c r="G46" s="11">
        <v>1.4323305524382239</v>
      </c>
      <c r="H46" s="25">
        <v>1.7000000000000001E-2</v>
      </c>
      <c r="I46" s="11">
        <v>0.14844653379270373</v>
      </c>
      <c r="J46" s="25">
        <v>2E-3</v>
      </c>
      <c r="K46" s="11">
        <v>0.68008000000000002</v>
      </c>
      <c r="L46" s="12">
        <v>7.0239999999999997E-2</v>
      </c>
      <c r="M46" s="13">
        <v>6.4999999999999997E-4</v>
      </c>
      <c r="O46" s="14">
        <v>902.52309774205457</v>
      </c>
      <c r="P46" s="14">
        <v>7.2</v>
      </c>
      <c r="Q46" s="14">
        <v>892.24940523973692</v>
      </c>
      <c r="R46" s="14">
        <v>11</v>
      </c>
      <c r="S46" s="8">
        <v>932</v>
      </c>
      <c r="T46" s="8">
        <v>19</v>
      </c>
      <c r="V46" s="14">
        <v>890.66292913759139</v>
      </c>
      <c r="W46" s="14">
        <v>11.634718445615357</v>
      </c>
      <c r="Y46" s="11">
        <v>0.86164166577763412</v>
      </c>
      <c r="AA46" s="40">
        <v>890.66292913759139</v>
      </c>
      <c r="AB46" s="41">
        <v>11.634718445615357</v>
      </c>
    </row>
    <row r="47" spans="1:30" x14ac:dyDescent="0.2">
      <c r="A47" s="7" t="s">
        <v>745</v>
      </c>
      <c r="C47" s="8">
        <v>63</v>
      </c>
      <c r="D47" s="8">
        <v>38</v>
      </c>
      <c r="E47" s="8">
        <v>18</v>
      </c>
      <c r="G47" s="11">
        <v>1.5164715099413471</v>
      </c>
      <c r="H47" s="25">
        <v>2.3E-2</v>
      </c>
      <c r="I47" s="11">
        <v>0.15134588015584247</v>
      </c>
      <c r="J47" s="25">
        <v>2.5000000000000001E-3</v>
      </c>
      <c r="K47" s="11">
        <v>0.78752</v>
      </c>
      <c r="L47" s="12">
        <v>7.2400000000000006E-2</v>
      </c>
      <c r="M47" s="13">
        <v>7.7999999999999999E-4</v>
      </c>
      <c r="O47" s="14">
        <v>937.05409541283336</v>
      </c>
      <c r="P47" s="14">
        <v>9.3000000000000007</v>
      </c>
      <c r="Q47" s="14">
        <v>908.50339173240764</v>
      </c>
      <c r="R47" s="14">
        <v>14</v>
      </c>
      <c r="S47" s="8">
        <v>995</v>
      </c>
      <c r="T47" s="8">
        <v>22</v>
      </c>
      <c r="V47" s="14">
        <v>905.09977677436279</v>
      </c>
      <c r="W47" s="14">
        <v>14.491518432296076</v>
      </c>
      <c r="Y47" s="11">
        <v>0.86284220898978325</v>
      </c>
      <c r="AA47" s="40">
        <v>905.09977677436279</v>
      </c>
      <c r="AB47" s="41">
        <v>14.491518432296076</v>
      </c>
    </row>
    <row r="48" spans="1:30" x14ac:dyDescent="0.2">
      <c r="A48" s="7" t="s">
        <v>746</v>
      </c>
      <c r="C48" s="8">
        <v>53</v>
      </c>
      <c r="D48" s="8">
        <v>121</v>
      </c>
      <c r="E48" s="8">
        <v>56</v>
      </c>
      <c r="G48" s="11">
        <v>1.484555974336714</v>
      </c>
      <c r="H48" s="25">
        <v>0.02</v>
      </c>
      <c r="I48" s="11">
        <v>0.15192574942847023</v>
      </c>
      <c r="J48" s="25">
        <v>2.3E-3</v>
      </c>
      <c r="K48" s="11">
        <v>0.58140999999999998</v>
      </c>
      <c r="L48" s="12">
        <v>7.102E-2</v>
      </c>
      <c r="M48" s="13">
        <v>8.8999999999999995E-4</v>
      </c>
      <c r="O48" s="14">
        <v>924.09398509775701</v>
      </c>
      <c r="P48" s="14">
        <v>7.9</v>
      </c>
      <c r="Q48" s="14">
        <v>911.7492768757844</v>
      </c>
      <c r="R48" s="14">
        <v>13</v>
      </c>
      <c r="S48" s="8">
        <v>953</v>
      </c>
      <c r="T48" s="8">
        <v>26</v>
      </c>
      <c r="V48" s="14">
        <v>909.98977237668885</v>
      </c>
      <c r="W48" s="14">
        <v>13.364982439955766</v>
      </c>
      <c r="Y48" s="11">
        <v>0.86308252253901074</v>
      </c>
      <c r="AA48" s="40">
        <v>909.98977237668885</v>
      </c>
      <c r="AB48" s="41">
        <v>13.364982439955766</v>
      </c>
    </row>
    <row r="49" spans="1:28" x14ac:dyDescent="0.2">
      <c r="A49" s="7" t="s">
        <v>747</v>
      </c>
      <c r="C49" s="8">
        <v>124</v>
      </c>
      <c r="D49" s="8">
        <v>181</v>
      </c>
      <c r="E49" s="8">
        <v>82</v>
      </c>
      <c r="G49" s="11">
        <v>1.6044810172147288</v>
      </c>
      <c r="H49" s="25">
        <v>0.02</v>
      </c>
      <c r="I49" s="11">
        <v>0.15898082557877452</v>
      </c>
      <c r="J49" s="25">
        <v>2.5999999999999999E-3</v>
      </c>
      <c r="K49" s="11">
        <v>0.65234999999999999</v>
      </c>
      <c r="L49" s="12">
        <v>7.3029999999999998E-2</v>
      </c>
      <c r="M49" s="13">
        <v>9.3000000000000005E-4</v>
      </c>
      <c r="O49" s="14">
        <v>971.95860254853699</v>
      </c>
      <c r="P49" s="14">
        <v>7.5</v>
      </c>
      <c r="Q49" s="14">
        <v>951.11052561017709</v>
      </c>
      <c r="R49" s="14">
        <v>14</v>
      </c>
      <c r="S49" s="8">
        <v>1014</v>
      </c>
      <c r="T49" s="8">
        <v>26</v>
      </c>
      <c r="V49" s="14">
        <v>948.51010259032182</v>
      </c>
      <c r="W49" s="14">
        <v>15.037902956585523</v>
      </c>
      <c r="Y49" s="11">
        <v>0.86601175089366145</v>
      </c>
      <c r="AA49" s="40">
        <v>948.51010259032182</v>
      </c>
      <c r="AB49" s="41">
        <v>15.037902956585523</v>
      </c>
    </row>
    <row r="50" spans="1:28" x14ac:dyDescent="0.2">
      <c r="A50" s="7" t="s">
        <v>748</v>
      </c>
      <c r="C50" s="8">
        <v>112</v>
      </c>
      <c r="D50" s="8">
        <v>234</v>
      </c>
      <c r="E50" s="8">
        <v>101</v>
      </c>
      <c r="G50" s="11">
        <v>1.6779834628496411</v>
      </c>
      <c r="H50" s="25">
        <v>0.02</v>
      </c>
      <c r="I50" s="11">
        <v>0.16419964903242423</v>
      </c>
      <c r="J50" s="25">
        <v>2.2000000000000001E-3</v>
      </c>
      <c r="K50" s="11">
        <v>0.71362000000000003</v>
      </c>
      <c r="L50" s="12">
        <v>7.4109999999999995E-2</v>
      </c>
      <c r="M50" s="13">
        <v>7.2999999999999996E-4</v>
      </c>
      <c r="O50" s="14">
        <v>1000.2173651450207</v>
      </c>
      <c r="P50" s="14">
        <v>7.5</v>
      </c>
      <c r="Q50" s="14">
        <v>980.07319509244269</v>
      </c>
      <c r="R50" s="14">
        <v>12</v>
      </c>
      <c r="S50" s="8">
        <v>1045</v>
      </c>
      <c r="T50" s="8">
        <v>20</v>
      </c>
      <c r="V50" s="14">
        <v>977.31670260538033</v>
      </c>
      <c r="W50" s="14">
        <v>12.686923382494815</v>
      </c>
      <c r="Y50" s="11">
        <v>0.86818492961520077</v>
      </c>
      <c r="AA50" s="40">
        <v>977.31670260538033</v>
      </c>
      <c r="AB50" s="41">
        <v>12.686923382494815</v>
      </c>
    </row>
    <row r="51" spans="1:28" x14ac:dyDescent="0.2">
      <c r="A51" s="7" t="s">
        <v>749</v>
      </c>
      <c r="C51" s="8">
        <v>63</v>
      </c>
      <c r="D51" s="8">
        <v>70</v>
      </c>
      <c r="E51" s="8">
        <v>29</v>
      </c>
      <c r="G51" s="11">
        <v>1.6712135007516884</v>
      </c>
      <c r="H51" s="25">
        <v>2.8000000000000001E-2</v>
      </c>
      <c r="I51" s="11">
        <v>0.16603590172907881</v>
      </c>
      <c r="J51" s="25">
        <v>2.5000000000000001E-3</v>
      </c>
      <c r="K51" s="11">
        <v>0.72690999999999995</v>
      </c>
      <c r="L51" s="12">
        <v>7.3039999999999994E-2</v>
      </c>
      <c r="M51" s="13">
        <v>8.3000000000000001E-4</v>
      </c>
      <c r="O51" s="14">
        <v>997.64721919510168</v>
      </c>
      <c r="P51" s="14">
        <v>11</v>
      </c>
      <c r="Q51" s="14">
        <v>990.23289579046718</v>
      </c>
      <c r="R51" s="14">
        <v>14</v>
      </c>
      <c r="S51" s="8">
        <v>1011</v>
      </c>
      <c r="T51" s="8">
        <v>23</v>
      </c>
      <c r="V51" s="14">
        <v>989.16636550049748</v>
      </c>
      <c r="W51" s="14">
        <v>14.429203060644001</v>
      </c>
      <c r="Y51" s="11">
        <v>0.86895083187697797</v>
      </c>
      <c r="AA51" s="40">
        <v>989.16636550049748</v>
      </c>
      <c r="AB51" s="41">
        <v>14.429203060644001</v>
      </c>
    </row>
    <row r="52" spans="1:28" x14ac:dyDescent="0.2">
      <c r="A52" s="7" t="s">
        <v>750</v>
      </c>
      <c r="C52" s="8">
        <v>396</v>
      </c>
      <c r="D52" s="8">
        <v>418</v>
      </c>
      <c r="E52" s="8">
        <v>173</v>
      </c>
      <c r="G52" s="11">
        <v>1.675082050521947</v>
      </c>
      <c r="H52" s="25">
        <v>2.3E-2</v>
      </c>
      <c r="I52" s="11">
        <v>0.16738893003187685</v>
      </c>
      <c r="J52" s="25">
        <v>2.7000000000000001E-3</v>
      </c>
      <c r="K52" s="11">
        <v>0.60962000000000005</v>
      </c>
      <c r="L52" s="12">
        <v>7.2980000000000003E-2</v>
      </c>
      <c r="M52" s="13">
        <v>9.7000000000000005E-4</v>
      </c>
      <c r="O52" s="14">
        <v>999.11667052838186</v>
      </c>
      <c r="P52" s="14">
        <v>8.4</v>
      </c>
      <c r="Q52" s="14">
        <v>997.70875847844832</v>
      </c>
      <c r="R52" s="14">
        <v>15</v>
      </c>
      <c r="S52" s="8">
        <v>1015</v>
      </c>
      <c r="T52" s="8">
        <v>27</v>
      </c>
      <c r="V52" s="14">
        <v>997.02883151022525</v>
      </c>
      <c r="W52" s="14">
        <v>15.586201792787227</v>
      </c>
      <c r="Y52" s="11">
        <v>0.86951559842489445</v>
      </c>
      <c r="AA52" s="40">
        <v>997.02883151022525</v>
      </c>
      <c r="AB52" s="41">
        <v>15.586201792787227</v>
      </c>
    </row>
    <row r="53" spans="1:28" x14ac:dyDescent="0.2">
      <c r="A53" s="7" t="s">
        <v>751</v>
      </c>
      <c r="C53" s="8">
        <v>67</v>
      </c>
      <c r="D53" s="8">
        <v>444</v>
      </c>
      <c r="E53" s="8">
        <v>180</v>
      </c>
      <c r="G53" s="11">
        <v>1.7930728185148326</v>
      </c>
      <c r="H53" s="25">
        <v>2.1000000000000001E-2</v>
      </c>
      <c r="I53" s="11">
        <v>0.17357420227323953</v>
      </c>
      <c r="J53" s="25">
        <v>2.7000000000000001E-3</v>
      </c>
      <c r="K53" s="11">
        <v>0.74887000000000004</v>
      </c>
      <c r="L53" s="12">
        <v>7.51E-2</v>
      </c>
      <c r="M53" s="13">
        <v>1E-3</v>
      </c>
      <c r="O53" s="14">
        <v>1042.9429440169531</v>
      </c>
      <c r="P53" s="14">
        <v>8</v>
      </c>
      <c r="Q53" s="14">
        <v>1031.7741556933559</v>
      </c>
      <c r="R53" s="14">
        <v>15</v>
      </c>
      <c r="S53" s="8">
        <v>1070</v>
      </c>
      <c r="T53" s="8">
        <v>27</v>
      </c>
      <c r="V53" s="14">
        <v>1029.9584779185802</v>
      </c>
      <c r="W53" s="14">
        <v>15.528818574428128</v>
      </c>
      <c r="Y53" s="11">
        <v>0.87210185093706927</v>
      </c>
      <c r="AA53" s="40">
        <v>1029.9584779185802</v>
      </c>
      <c r="AB53" s="41">
        <v>15.528818574428128</v>
      </c>
    </row>
    <row r="54" spans="1:28" x14ac:dyDescent="0.2">
      <c r="A54" s="7" t="s">
        <v>752</v>
      </c>
      <c r="C54" s="8">
        <v>80</v>
      </c>
      <c r="D54" s="8">
        <v>108</v>
      </c>
      <c r="E54" s="8">
        <v>43</v>
      </c>
      <c r="G54" s="11">
        <v>1.8017770554979142</v>
      </c>
      <c r="H54" s="25">
        <v>2.4E-2</v>
      </c>
      <c r="I54" s="11">
        <v>0.17473394081849503</v>
      </c>
      <c r="J54" s="25">
        <v>2.5000000000000001E-3</v>
      </c>
      <c r="K54" s="11">
        <v>0.44246999999999997</v>
      </c>
      <c r="L54" s="12">
        <v>7.4300000000000005E-2</v>
      </c>
      <c r="M54" s="13">
        <v>1.1000000000000001E-3</v>
      </c>
      <c r="O54" s="14">
        <v>1046.1023288275373</v>
      </c>
      <c r="P54" s="14">
        <v>8.3000000000000007</v>
      </c>
      <c r="Q54" s="14">
        <v>1038.1414253683151</v>
      </c>
      <c r="R54" s="14">
        <v>13</v>
      </c>
      <c r="S54" s="8">
        <v>1045</v>
      </c>
      <c r="T54" s="8">
        <v>29</v>
      </c>
      <c r="V54" s="14">
        <v>1037.6117399382149</v>
      </c>
      <c r="W54" s="14">
        <v>14.408246715256993</v>
      </c>
      <c r="Y54" s="11">
        <v>0.87258758016173854</v>
      </c>
      <c r="AA54" s="40">
        <v>1037.6117399382149</v>
      </c>
      <c r="AB54" s="41">
        <v>14.408246715256993</v>
      </c>
    </row>
    <row r="55" spans="1:28" x14ac:dyDescent="0.2">
      <c r="A55" s="7" t="s">
        <v>753</v>
      </c>
      <c r="C55" s="8">
        <v>23</v>
      </c>
      <c r="D55" s="8">
        <v>73</v>
      </c>
      <c r="E55" s="8">
        <v>30</v>
      </c>
      <c r="G55" s="11">
        <v>1.8433639655281935</v>
      </c>
      <c r="H55" s="25">
        <v>3.3000000000000002E-2</v>
      </c>
      <c r="I55" s="11">
        <v>0.1772467076665486</v>
      </c>
      <c r="J55" s="25">
        <v>3.3E-3</v>
      </c>
      <c r="K55" s="11">
        <v>0.56167</v>
      </c>
      <c r="L55" s="12">
        <v>7.51E-2</v>
      </c>
      <c r="M55" s="13">
        <v>1.1999999999999999E-3</v>
      </c>
      <c r="O55" s="14">
        <v>1061.0629498063533</v>
      </c>
      <c r="P55" s="14">
        <v>11</v>
      </c>
      <c r="Q55" s="14">
        <v>1051.9156390456121</v>
      </c>
      <c r="R55" s="14">
        <v>18</v>
      </c>
      <c r="S55" s="8">
        <v>1076</v>
      </c>
      <c r="T55" s="8">
        <v>32</v>
      </c>
      <c r="V55" s="14">
        <v>1051.0058641399867</v>
      </c>
      <c r="W55" s="14">
        <v>18.963517968537289</v>
      </c>
      <c r="Y55" s="11">
        <v>0.87364085710178729</v>
      </c>
      <c r="AA55" s="40">
        <v>1051.0058641399867</v>
      </c>
      <c r="AB55" s="41">
        <v>18.963517968537289</v>
      </c>
    </row>
    <row r="56" spans="1:28" x14ac:dyDescent="0.2">
      <c r="A56" s="7" t="s">
        <v>754</v>
      </c>
      <c r="C56" s="8">
        <v>95</v>
      </c>
      <c r="D56" s="8">
        <v>204</v>
      </c>
      <c r="E56" s="8">
        <v>78</v>
      </c>
      <c r="G56" s="11">
        <v>1.9478148093251737</v>
      </c>
      <c r="H56" s="25">
        <v>1.7999999999999999E-2</v>
      </c>
      <c r="I56" s="11">
        <v>0.18401184918053903</v>
      </c>
      <c r="J56" s="25">
        <v>1.8E-3</v>
      </c>
      <c r="K56" s="11">
        <v>0.57818000000000003</v>
      </c>
      <c r="L56" s="12">
        <v>7.6539999999999997E-2</v>
      </c>
      <c r="M56" s="13">
        <v>7.2000000000000005E-4</v>
      </c>
      <c r="O56" s="14">
        <v>1097.6942207084678</v>
      </c>
      <c r="P56" s="14">
        <v>5.9</v>
      </c>
      <c r="Q56" s="14">
        <v>1088.8544345886894</v>
      </c>
      <c r="R56" s="14">
        <v>9.5</v>
      </c>
      <c r="S56" s="8">
        <v>1106</v>
      </c>
      <c r="T56" s="8">
        <v>19</v>
      </c>
      <c r="V56" s="14">
        <v>1087.8359175180994</v>
      </c>
      <c r="W56" s="14">
        <v>10.320634966354348</v>
      </c>
      <c r="Y56" s="11">
        <v>0.87648239911111347</v>
      </c>
      <c r="AA56" s="40">
        <v>1087.8359175180994</v>
      </c>
      <c r="AB56" s="41">
        <v>10.320634966354348</v>
      </c>
    </row>
    <row r="57" spans="1:28" x14ac:dyDescent="0.2">
      <c r="A57" s="7" t="s">
        <v>755</v>
      </c>
      <c r="C57" s="8">
        <v>49</v>
      </c>
      <c r="D57" s="8">
        <v>101</v>
      </c>
      <c r="E57" s="8">
        <v>37</v>
      </c>
      <c r="G57" s="11">
        <v>1.9623218709636434</v>
      </c>
      <c r="H57" s="25">
        <v>3.4000000000000002E-2</v>
      </c>
      <c r="I57" s="11">
        <v>0.18874744824033229</v>
      </c>
      <c r="J57" s="25">
        <v>3.7000000000000002E-3</v>
      </c>
      <c r="K57" s="11">
        <v>0.67444000000000004</v>
      </c>
      <c r="L57" s="12">
        <v>7.5300000000000006E-2</v>
      </c>
      <c r="M57" s="13">
        <v>1E-3</v>
      </c>
      <c r="O57" s="14">
        <v>1102.6789629981524</v>
      </c>
      <c r="P57" s="14">
        <v>11</v>
      </c>
      <c r="Q57" s="14">
        <v>1114.5862258467794</v>
      </c>
      <c r="R57" s="14">
        <v>20</v>
      </c>
      <c r="S57" s="8">
        <v>1076</v>
      </c>
      <c r="T57" s="8">
        <v>28</v>
      </c>
      <c r="V57" s="14">
        <v>1116.5269676756343</v>
      </c>
      <c r="W57" s="14">
        <v>21.179745273237184</v>
      </c>
      <c r="Y57" s="11">
        <v>0.87847641551752942</v>
      </c>
      <c r="AA57" s="40">
        <v>1116.5269676756343</v>
      </c>
      <c r="AB57" s="41">
        <v>21.179745273237184</v>
      </c>
    </row>
    <row r="58" spans="1:28" x14ac:dyDescent="0.2">
      <c r="A58" s="7" t="s">
        <v>756</v>
      </c>
      <c r="C58" s="8">
        <v>398</v>
      </c>
      <c r="D58" s="8">
        <v>448</v>
      </c>
      <c r="E58" s="8">
        <v>150</v>
      </c>
      <c r="G58" s="11">
        <v>2.3588482224151437</v>
      </c>
      <c r="H58" s="25">
        <v>3.2000000000000001E-2</v>
      </c>
      <c r="I58" s="11">
        <v>0.21097577035772933</v>
      </c>
      <c r="J58" s="25">
        <v>2.7000000000000001E-3</v>
      </c>
      <c r="K58" s="11">
        <v>0.58101000000000003</v>
      </c>
      <c r="L58" s="12">
        <v>8.0960000000000004E-2</v>
      </c>
      <c r="M58" s="13">
        <v>8.7000000000000001E-4</v>
      </c>
      <c r="O58" s="14">
        <v>1230.2362027323875</v>
      </c>
      <c r="P58" s="14">
        <v>9.4</v>
      </c>
      <c r="Q58" s="14">
        <v>1234.0142234233997</v>
      </c>
      <c r="R58" s="14">
        <v>14</v>
      </c>
      <c r="S58" s="8">
        <v>1220</v>
      </c>
      <c r="T58" s="8">
        <v>22</v>
      </c>
      <c r="V58" s="14">
        <v>1234.8424009173466</v>
      </c>
      <c r="W58" s="14">
        <v>15.320445975155911</v>
      </c>
      <c r="Y58" s="11">
        <v>0.88788782206397754</v>
      </c>
      <c r="AA58" s="40">
        <v>1234.8424009173466</v>
      </c>
      <c r="AB58" s="41">
        <v>15.320445975155911</v>
      </c>
    </row>
    <row r="59" spans="1:28" x14ac:dyDescent="0.2">
      <c r="A59" s="7" t="s">
        <v>757</v>
      </c>
      <c r="C59" s="8">
        <v>124</v>
      </c>
      <c r="D59" s="8">
        <v>356</v>
      </c>
      <c r="E59" s="8">
        <v>120</v>
      </c>
      <c r="G59" s="11">
        <v>2.366585321955661</v>
      </c>
      <c r="H59" s="25">
        <v>2.4E-2</v>
      </c>
      <c r="I59" s="11">
        <v>0.21203886402421354</v>
      </c>
      <c r="J59" s="25">
        <v>2.2000000000000001E-3</v>
      </c>
      <c r="K59" s="11">
        <v>0.78620999999999996</v>
      </c>
      <c r="L59" s="12">
        <v>8.0839999999999995E-2</v>
      </c>
      <c r="M59" s="13">
        <v>7.3999999999999999E-4</v>
      </c>
      <c r="O59" s="14">
        <v>1232.5724456433518</v>
      </c>
      <c r="P59" s="14">
        <v>7</v>
      </c>
      <c r="Q59" s="14">
        <v>1239.6709309240769</v>
      </c>
      <c r="R59" s="14">
        <v>12</v>
      </c>
      <c r="S59" s="8">
        <v>1217</v>
      </c>
      <c r="T59" s="8">
        <v>18</v>
      </c>
      <c r="V59" s="14">
        <v>1241.0305543491008</v>
      </c>
      <c r="W59" s="14">
        <v>12.487983556238209</v>
      </c>
      <c r="Y59" s="11">
        <v>0.88833997636107842</v>
      </c>
      <c r="AA59" s="40">
        <v>1241.0305543491008</v>
      </c>
      <c r="AB59" s="41">
        <v>12.487983556238209</v>
      </c>
    </row>
    <row r="60" spans="1:28" x14ac:dyDescent="0.2">
      <c r="A60" s="7" t="s">
        <v>758</v>
      </c>
      <c r="C60" s="8">
        <v>203</v>
      </c>
      <c r="D60" s="8">
        <v>151</v>
      </c>
      <c r="E60" s="8">
        <v>53</v>
      </c>
      <c r="G60" s="11">
        <v>2.352078260317191</v>
      </c>
      <c r="H60" s="25">
        <v>2.8000000000000001E-2</v>
      </c>
      <c r="I60" s="11">
        <v>0.21184557426667097</v>
      </c>
      <c r="J60" s="25">
        <v>3.0000000000000001E-3</v>
      </c>
      <c r="K60" s="11">
        <v>0.73024</v>
      </c>
      <c r="L60" s="12">
        <v>8.0030000000000004E-2</v>
      </c>
      <c r="M60" s="13">
        <v>7.7999999999999999E-4</v>
      </c>
      <c r="O60" s="14">
        <v>1228.1875714040602</v>
      </c>
      <c r="P60" s="14">
        <v>8.3000000000000007</v>
      </c>
      <c r="Q60" s="14">
        <v>1238.6428077864914</v>
      </c>
      <c r="R60" s="14">
        <v>16</v>
      </c>
      <c r="S60" s="8">
        <v>1202</v>
      </c>
      <c r="T60" s="8">
        <v>19</v>
      </c>
      <c r="V60" s="14">
        <v>1241.1394539311427</v>
      </c>
      <c r="W60" s="14">
        <v>17.019529936714591</v>
      </c>
      <c r="Y60" s="11">
        <v>0.88825775316065458</v>
      </c>
      <c r="AA60" s="40">
        <v>1241.1394539311427</v>
      </c>
      <c r="AB60" s="41">
        <v>17.019529936714591</v>
      </c>
    </row>
    <row r="61" spans="1:28" x14ac:dyDescent="0.2">
      <c r="A61" s="7" t="s">
        <v>759</v>
      </c>
      <c r="C61" s="8">
        <v>162</v>
      </c>
      <c r="D61" s="8">
        <v>614</v>
      </c>
      <c r="E61" s="8">
        <v>185</v>
      </c>
      <c r="G61" s="11">
        <v>3.0474500815211631</v>
      </c>
      <c r="H61" s="25">
        <v>3.7999999999999999E-2</v>
      </c>
      <c r="I61" s="11">
        <v>0.24373838426119712</v>
      </c>
      <c r="J61" s="25">
        <v>3.0999999999999999E-3</v>
      </c>
      <c r="K61" s="11">
        <v>0.62644999999999995</v>
      </c>
      <c r="L61" s="12">
        <v>8.9929999999999996E-2</v>
      </c>
      <c r="M61" s="13">
        <v>9.7000000000000005E-4</v>
      </c>
      <c r="O61" s="14">
        <v>1419.5939212369449</v>
      </c>
      <c r="P61" s="14">
        <v>9.1999999999999993</v>
      </c>
      <c r="Q61" s="14">
        <v>1406.1026279424616</v>
      </c>
      <c r="R61" s="14">
        <v>16</v>
      </c>
      <c r="S61" s="8">
        <v>1425</v>
      </c>
      <c r="T61" s="8">
        <v>21</v>
      </c>
      <c r="V61" s="14">
        <v>1404.6958549319229</v>
      </c>
      <c r="W61" s="14">
        <v>17.378133305108125</v>
      </c>
      <c r="Y61" s="11">
        <v>0.90189966969200408</v>
      </c>
      <c r="AA61" s="40">
        <v>1404.6958549319229</v>
      </c>
      <c r="AB61" s="41">
        <v>17.378133305108125</v>
      </c>
    </row>
    <row r="62" spans="1:28" x14ac:dyDescent="0.2">
      <c r="A62" s="7" t="s">
        <v>760</v>
      </c>
      <c r="C62" s="8">
        <v>138</v>
      </c>
      <c r="D62" s="8">
        <v>347</v>
      </c>
      <c r="E62" s="8">
        <v>102</v>
      </c>
      <c r="G62" s="11">
        <v>3.1664079869566137</v>
      </c>
      <c r="H62" s="25">
        <v>3.1E-2</v>
      </c>
      <c r="I62" s="11">
        <v>0.25040688089641627</v>
      </c>
      <c r="J62" s="25">
        <v>3.3E-3</v>
      </c>
      <c r="K62" s="11">
        <v>0.70392999999999994</v>
      </c>
      <c r="L62" s="12">
        <v>9.1869999999999993E-2</v>
      </c>
      <c r="M62" s="13">
        <v>9.3000000000000005E-4</v>
      </c>
      <c r="O62" s="14">
        <v>1449.0067224272689</v>
      </c>
      <c r="P62" s="14">
        <v>7.4</v>
      </c>
      <c r="Q62" s="14">
        <v>1440.5737506280454</v>
      </c>
      <c r="R62" s="14">
        <v>17</v>
      </c>
      <c r="S62" s="8">
        <v>1461</v>
      </c>
      <c r="T62" s="8">
        <v>19</v>
      </c>
      <c r="V62" s="14">
        <v>1438.5882832076513</v>
      </c>
      <c r="W62" s="14">
        <v>18.444461762705455</v>
      </c>
      <c r="Y62" s="11">
        <v>0.90476957479187259</v>
      </c>
      <c r="AA62" s="40">
        <v>1438.5882832076513</v>
      </c>
      <c r="AB62" s="41">
        <v>18.444461762705455</v>
      </c>
    </row>
    <row r="63" spans="1:28" x14ac:dyDescent="0.2">
      <c r="A63" s="7" t="s">
        <v>761</v>
      </c>
      <c r="C63" s="8">
        <v>234</v>
      </c>
      <c r="D63" s="8">
        <v>870</v>
      </c>
      <c r="E63" s="8">
        <v>262</v>
      </c>
      <c r="G63" s="11">
        <v>3.2070277595443279</v>
      </c>
      <c r="H63" s="25">
        <v>4.7E-2</v>
      </c>
      <c r="I63" s="11">
        <v>0.25253306822938465</v>
      </c>
      <c r="J63" s="25">
        <v>4.0000000000000001E-3</v>
      </c>
      <c r="K63" s="11">
        <v>0.70331999999999995</v>
      </c>
      <c r="L63" s="12">
        <v>9.1600000000000001E-2</v>
      </c>
      <c r="M63" s="13">
        <v>1E-3</v>
      </c>
      <c r="O63" s="14">
        <v>1458.858103269094</v>
      </c>
      <c r="P63" s="14">
        <v>11</v>
      </c>
      <c r="Q63" s="14">
        <v>1451.525901101111</v>
      </c>
      <c r="R63" s="14">
        <v>20</v>
      </c>
      <c r="S63" s="8">
        <v>1459</v>
      </c>
      <c r="T63" s="8">
        <v>21</v>
      </c>
      <c r="V63" s="14">
        <v>1450.8962985973528</v>
      </c>
      <c r="W63" s="14">
        <v>22.349021720219717</v>
      </c>
      <c r="Y63" s="11">
        <v>0.90568575974538845</v>
      </c>
      <c r="AA63" s="40">
        <v>1450.8962985973528</v>
      </c>
      <c r="AB63" s="41">
        <v>22.349021720219717</v>
      </c>
    </row>
    <row r="64" spans="1:28" x14ac:dyDescent="0.2">
      <c r="A64" s="7" t="s">
        <v>762</v>
      </c>
      <c r="C64" s="8">
        <v>694</v>
      </c>
      <c r="D64" s="8">
        <v>2540</v>
      </c>
      <c r="E64" s="8">
        <v>671</v>
      </c>
      <c r="G64" s="11">
        <v>7.3889300611938076</v>
      </c>
      <c r="H64" s="25">
        <v>0.14000000000000001</v>
      </c>
      <c r="I64" s="11">
        <v>0.30994012621953182</v>
      </c>
      <c r="J64" s="25">
        <v>6.1000000000000004E-3</v>
      </c>
      <c r="K64" s="11">
        <v>0.91761000000000004</v>
      </c>
      <c r="L64" s="12">
        <v>0.17249999999999999</v>
      </c>
      <c r="M64" s="13">
        <v>1.8E-3</v>
      </c>
      <c r="O64" s="14">
        <v>2159.6314026131831</v>
      </c>
      <c r="P64" s="14">
        <v>16</v>
      </c>
      <c r="Q64" s="14">
        <v>1740.4121256574822</v>
      </c>
      <c r="R64" s="14">
        <v>30</v>
      </c>
      <c r="S64" s="8">
        <v>2580</v>
      </c>
      <c r="T64" s="8">
        <v>18</v>
      </c>
      <c r="V64" s="14">
        <v>1604.0529718533489</v>
      </c>
      <c r="W64" s="14">
        <v>31.008572487470143</v>
      </c>
      <c r="Y64" s="11">
        <v>0.93058732028218194</v>
      </c>
      <c r="AA64" s="40">
        <v>1604.0529718533489</v>
      </c>
      <c r="AB64" s="41">
        <v>31.008572487470143</v>
      </c>
    </row>
    <row r="65" spans="1:28" x14ac:dyDescent="0.2">
      <c r="A65" s="7" t="s">
        <v>763</v>
      </c>
      <c r="C65" s="8">
        <v>124</v>
      </c>
      <c r="D65" s="8">
        <v>261</v>
      </c>
      <c r="E65" s="8">
        <v>64</v>
      </c>
      <c r="G65" s="11">
        <v>4.2892545577741537</v>
      </c>
      <c r="H65" s="25">
        <v>4.7E-2</v>
      </c>
      <c r="I65" s="11">
        <v>0.29834274076697681</v>
      </c>
      <c r="J65" s="25">
        <v>3.7000000000000002E-3</v>
      </c>
      <c r="K65" s="11">
        <v>0.58528000000000002</v>
      </c>
      <c r="L65" s="12">
        <v>0.104</v>
      </c>
      <c r="M65" s="13">
        <v>1E-3</v>
      </c>
      <c r="O65" s="14">
        <v>1691.3005235173928</v>
      </c>
      <c r="P65" s="14">
        <v>8.6999999999999993</v>
      </c>
      <c r="Q65" s="14">
        <v>1683.0854885107299</v>
      </c>
      <c r="R65" s="14">
        <v>18</v>
      </c>
      <c r="S65" s="8">
        <v>1697</v>
      </c>
      <c r="T65" s="8">
        <v>18</v>
      </c>
      <c r="V65" s="14">
        <v>1681.5536335998456</v>
      </c>
      <c r="W65" s="14">
        <v>20.506234627952399</v>
      </c>
      <c r="Y65" s="11">
        <v>0.92553648057238669</v>
      </c>
      <c r="AA65" s="40">
        <v>1681.5536335998456</v>
      </c>
      <c r="AB65" s="41">
        <v>20.506234627952399</v>
      </c>
    </row>
    <row r="66" spans="1:28" x14ac:dyDescent="0.2">
      <c r="A66" s="7" t="s">
        <v>764</v>
      </c>
      <c r="C66" s="8">
        <v>404</v>
      </c>
      <c r="D66" s="8">
        <v>1104</v>
      </c>
      <c r="E66" s="8">
        <v>319</v>
      </c>
      <c r="G66" s="11">
        <v>5.075537298579202</v>
      </c>
      <c r="H66" s="25">
        <v>5.3999999999999999E-2</v>
      </c>
      <c r="I66" s="11">
        <v>0.32318047461119875</v>
      </c>
      <c r="J66" s="25">
        <v>4.1000000000000003E-3</v>
      </c>
      <c r="K66" s="11">
        <v>0.81113000000000002</v>
      </c>
      <c r="L66" s="12">
        <v>0.11373999999999999</v>
      </c>
      <c r="M66" s="13">
        <v>9.6000000000000002E-4</v>
      </c>
      <c r="O66" s="14">
        <v>1832.0256176333673</v>
      </c>
      <c r="P66" s="14">
        <v>9.1999999999999993</v>
      </c>
      <c r="Q66" s="14">
        <v>1805.2427976778836</v>
      </c>
      <c r="R66" s="14">
        <v>20</v>
      </c>
      <c r="S66" s="8">
        <v>1861</v>
      </c>
      <c r="T66" s="8">
        <v>15</v>
      </c>
      <c r="V66" s="14">
        <v>1797.9456741599947</v>
      </c>
      <c r="W66" s="14">
        <v>22.577946686759891</v>
      </c>
      <c r="Y66" s="11">
        <v>0.93636083690929384</v>
      </c>
      <c r="AA66" s="40">
        <v>1797.9456741599947</v>
      </c>
      <c r="AB66" s="41">
        <v>22.577946686759891</v>
      </c>
    </row>
    <row r="67" spans="1:28" ht="13.5" thickBot="1" x14ac:dyDescent="0.25">
      <c r="A67" s="7" t="s">
        <v>765</v>
      </c>
      <c r="C67" s="8">
        <v>35</v>
      </c>
      <c r="D67" s="8">
        <v>342</v>
      </c>
      <c r="E67" s="8">
        <v>45</v>
      </c>
      <c r="G67" s="11">
        <v>24.594305164418657</v>
      </c>
      <c r="H67" s="25">
        <v>0.38</v>
      </c>
      <c r="I67" s="11">
        <v>0.65428582928164347</v>
      </c>
      <c r="J67" s="25">
        <v>0.01</v>
      </c>
      <c r="K67" s="11">
        <v>0.7802</v>
      </c>
      <c r="L67" s="12">
        <v>0.27089999999999997</v>
      </c>
      <c r="M67" s="13">
        <v>2.5999999999999999E-3</v>
      </c>
      <c r="O67" s="14">
        <v>3292.2474206467427</v>
      </c>
      <c r="P67" s="14">
        <v>14</v>
      </c>
      <c r="Q67" s="14">
        <v>3244.9275913197766</v>
      </c>
      <c r="R67" s="14">
        <v>40</v>
      </c>
      <c r="S67" s="8">
        <v>3315</v>
      </c>
      <c r="T67" s="8">
        <v>14</v>
      </c>
      <c r="V67" s="14">
        <v>3174.3802014039384</v>
      </c>
      <c r="W67" s="14">
        <v>75.337648958310268</v>
      </c>
      <c r="Y67" s="11">
        <v>1.0672219932938654</v>
      </c>
      <c r="AA67" s="42">
        <v>3174.3802014039384</v>
      </c>
      <c r="AB67" s="43">
        <v>75.337648958310268</v>
      </c>
    </row>
    <row r="69" spans="1:28" x14ac:dyDescent="0.2">
      <c r="A69" s="7" t="s">
        <v>766</v>
      </c>
      <c r="B69" s="15" t="s">
        <v>122</v>
      </c>
      <c r="C69" s="16">
        <v>123</v>
      </c>
      <c r="D69" s="16">
        <v>160</v>
      </c>
      <c r="E69" s="16">
        <v>61</v>
      </c>
      <c r="F69" s="16"/>
      <c r="G69" s="17">
        <v>1.7795328943189277</v>
      </c>
      <c r="H69" s="27">
        <v>0.16</v>
      </c>
      <c r="I69" s="17">
        <v>0.14834988891393244</v>
      </c>
      <c r="J69" s="27">
        <v>7.1000000000000004E-3</v>
      </c>
      <c r="K69" s="17">
        <v>0.44700000000000001</v>
      </c>
      <c r="L69" s="18">
        <v>8.6800000000000002E-2</v>
      </c>
      <c r="M69" s="19">
        <v>6.4000000000000003E-3</v>
      </c>
      <c r="N69" s="16"/>
      <c r="O69" s="20">
        <v>1038.0087220985022</v>
      </c>
      <c r="P69" s="20">
        <v>58</v>
      </c>
      <c r="Q69" s="20">
        <v>891.70689924195051</v>
      </c>
      <c r="R69" s="20">
        <v>40</v>
      </c>
      <c r="S69" s="16">
        <v>1350</v>
      </c>
      <c r="T69" s="16">
        <v>150</v>
      </c>
    </row>
    <row r="70" spans="1:28" x14ac:dyDescent="0.2">
      <c r="A70" s="7" t="s">
        <v>767</v>
      </c>
      <c r="B70" s="15" t="s">
        <v>122</v>
      </c>
      <c r="C70" s="16">
        <v>151</v>
      </c>
      <c r="D70" s="16">
        <v>384</v>
      </c>
      <c r="E70" s="16">
        <v>134</v>
      </c>
      <c r="F70" s="16"/>
      <c r="G70" s="17">
        <v>3.3308213521926016</v>
      </c>
      <c r="H70" s="27">
        <v>7.3999999999999996E-2</v>
      </c>
      <c r="I70" s="17">
        <v>0.19783206684483368</v>
      </c>
      <c r="J70" s="27">
        <v>4.4999999999999997E-3</v>
      </c>
      <c r="K70" s="17">
        <v>0.87639</v>
      </c>
      <c r="L70" s="18">
        <v>0.1222</v>
      </c>
      <c r="M70" s="19">
        <v>1.4E-3</v>
      </c>
      <c r="N70" s="16"/>
      <c r="O70" s="20">
        <v>1488.3050340192415</v>
      </c>
      <c r="P70" s="20">
        <v>16</v>
      </c>
      <c r="Q70" s="20">
        <v>1163.6635741599714</v>
      </c>
      <c r="R70" s="20">
        <v>24</v>
      </c>
      <c r="S70" s="16">
        <v>1989</v>
      </c>
      <c r="T70" s="16">
        <v>21</v>
      </c>
    </row>
    <row r="71" spans="1:28" x14ac:dyDescent="0.2">
      <c r="A71" s="7" t="s">
        <v>768</v>
      </c>
      <c r="B71" s="15" t="s">
        <v>122</v>
      </c>
      <c r="C71" s="16">
        <v>64</v>
      </c>
      <c r="D71" s="16">
        <v>46</v>
      </c>
      <c r="E71" s="16">
        <v>29</v>
      </c>
      <c r="F71" s="16"/>
      <c r="G71" s="17">
        <v>1.0116257649226077</v>
      </c>
      <c r="H71" s="27">
        <v>2.4E-2</v>
      </c>
      <c r="I71" s="17">
        <v>9.6934813407605375E-2</v>
      </c>
      <c r="J71" s="27">
        <v>2.3999999999999998E-3</v>
      </c>
      <c r="K71" s="17">
        <v>0.37081999999999998</v>
      </c>
      <c r="L71" s="18">
        <v>7.5899999999999995E-2</v>
      </c>
      <c r="M71" s="19">
        <v>1.9E-3</v>
      </c>
      <c r="N71" s="16"/>
      <c r="O71" s="20">
        <v>709.69511439056078</v>
      </c>
      <c r="P71" s="20">
        <v>12</v>
      </c>
      <c r="Q71" s="20">
        <v>596.42067318177669</v>
      </c>
      <c r="R71" s="20">
        <v>14</v>
      </c>
      <c r="S71" s="16">
        <v>1084</v>
      </c>
      <c r="T71" s="16">
        <v>50</v>
      </c>
    </row>
    <row r="72" spans="1:28" x14ac:dyDescent="0.2">
      <c r="A72" s="7" t="s">
        <v>769</v>
      </c>
      <c r="B72" s="15" t="s">
        <v>122</v>
      </c>
      <c r="C72" s="16">
        <v>233</v>
      </c>
      <c r="D72" s="16">
        <v>349</v>
      </c>
      <c r="E72" s="16">
        <v>221</v>
      </c>
      <c r="F72" s="16"/>
      <c r="G72" s="17">
        <v>1.5909410930188239</v>
      </c>
      <c r="H72" s="27">
        <v>4.1000000000000002E-2</v>
      </c>
      <c r="I72" s="17">
        <v>0.11201141449592684</v>
      </c>
      <c r="J72" s="27">
        <v>2.7000000000000001E-3</v>
      </c>
      <c r="K72" s="17">
        <v>0.57682</v>
      </c>
      <c r="L72" s="18">
        <v>0.10299999999999999</v>
      </c>
      <c r="M72" s="19">
        <v>2.3E-3</v>
      </c>
      <c r="N72" s="16"/>
      <c r="O72" s="20">
        <v>966.66615839105305</v>
      </c>
      <c r="P72" s="20">
        <v>16</v>
      </c>
      <c r="Q72" s="20">
        <v>684.41876299870501</v>
      </c>
      <c r="R72" s="20">
        <v>15</v>
      </c>
      <c r="S72" s="16">
        <v>1681</v>
      </c>
      <c r="T72" s="16">
        <v>43</v>
      </c>
    </row>
    <row r="74" spans="1:28" x14ac:dyDescent="0.2">
      <c r="A74" s="21" t="s">
        <v>1147</v>
      </c>
      <c r="B74" s="8"/>
    </row>
    <row r="75" spans="1:28" x14ac:dyDescent="0.2">
      <c r="A75" s="21" t="s">
        <v>1148</v>
      </c>
      <c r="B75" s="8"/>
    </row>
    <row r="76" spans="1:28" ht="15" x14ac:dyDescent="0.2">
      <c r="A76" s="22" t="s">
        <v>1149</v>
      </c>
      <c r="B76" s="8"/>
    </row>
    <row r="77" spans="1:28" ht="15" x14ac:dyDescent="0.2">
      <c r="A77" s="22" t="s">
        <v>1150</v>
      </c>
      <c r="B77" s="8"/>
    </row>
    <row r="78" spans="1:28" ht="15" x14ac:dyDescent="0.2">
      <c r="A78" s="10" t="s">
        <v>1152</v>
      </c>
      <c r="B78" s="8"/>
    </row>
    <row r="79" spans="1:28" ht="15" x14ac:dyDescent="0.2">
      <c r="A79" s="22" t="s">
        <v>1153</v>
      </c>
      <c r="B79" s="8"/>
    </row>
    <row r="80" spans="1:28" s="8" customFormat="1" ht="15" x14ac:dyDescent="0.2">
      <c r="A80" s="22" t="s">
        <v>1151</v>
      </c>
      <c r="V80" s="7"/>
      <c r="W80" s="7"/>
      <c r="X80" s="7"/>
      <c r="Y80" s="7"/>
      <c r="AA80" s="7"/>
      <c r="AB80" s="7"/>
    </row>
    <row r="81" spans="1:28" s="8" customFormat="1" ht="15" x14ac:dyDescent="0.2">
      <c r="A81" s="23" t="s">
        <v>560</v>
      </c>
      <c r="V81" s="7"/>
      <c r="W81" s="7"/>
      <c r="X81" s="7"/>
      <c r="Y81" s="7"/>
      <c r="AA81" s="7"/>
      <c r="AB81" s="7"/>
    </row>
    <row r="82" spans="1:28" s="8" customFormat="1" x14ac:dyDescent="0.2">
      <c r="A82" s="23" t="s">
        <v>123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32A57-0C07-4406-ADCB-941576D43AFC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7CC07-76EE-4862-879F-CBB6BFC5BE05}">
  <sheetPr>
    <pageSetUpPr autoPageBreaks="0"/>
  </sheetPr>
  <dimension ref="A2:AC124"/>
  <sheetViews>
    <sheetView zoomScaleNormal="100" workbookViewId="0"/>
  </sheetViews>
  <sheetFormatPr baseColWidth="10" defaultColWidth="8.85546875" defaultRowHeight="12.75" x14ac:dyDescent="0.2"/>
  <cols>
    <col min="1" max="1" width="8.5703125" style="7" bestFit="1" customWidth="1"/>
    <col min="2" max="2" width="20.5703125" style="7" bestFit="1" customWidth="1"/>
    <col min="3" max="3" width="8.140625" style="7" bestFit="1" customWidth="1"/>
    <col min="4" max="4" width="5.85546875" style="7" bestFit="1" customWidth="1"/>
    <col min="5" max="5" width="15" style="7" bestFit="1" customWidth="1"/>
    <col min="6" max="6" width="8.140625" style="7" bestFit="1" customWidth="1"/>
    <col min="7" max="7" width="9.5703125" style="7" bestFit="1" customWidth="1"/>
    <col min="8" max="11" width="8.140625" style="7" bestFit="1" customWidth="1"/>
    <col min="12" max="12" width="10" style="7" bestFit="1" customWidth="1"/>
    <col min="13" max="13" width="8.140625" style="7" bestFit="1" customWidth="1"/>
    <col min="14" max="14" width="11.7109375" style="7" bestFit="1" customWidth="1"/>
    <col min="15" max="15" width="12.42578125" style="7" bestFit="1" customWidth="1"/>
    <col min="16" max="16" width="12.140625" style="7" bestFit="1" customWidth="1"/>
    <col min="17" max="17" width="12.42578125" style="7" bestFit="1" customWidth="1"/>
    <col min="18" max="18" width="13.42578125" style="7" bestFit="1" customWidth="1"/>
    <col min="19" max="19" width="12.42578125" style="7" bestFit="1" customWidth="1"/>
    <col min="20" max="20" width="10" style="7" bestFit="1" customWidth="1"/>
    <col min="21" max="21" width="12.42578125" style="7" bestFit="1" customWidth="1"/>
    <col min="22" max="23" width="8.85546875" style="7"/>
    <col min="24" max="24" width="10" style="7" bestFit="1" customWidth="1"/>
    <col min="25" max="25" width="12.42578125" style="7" bestFit="1" customWidth="1"/>
    <col min="26" max="16384" width="8.85546875" style="7"/>
  </cols>
  <sheetData>
    <row r="2" spans="1:26" s="63" customFormat="1" x14ac:dyDescent="0.2">
      <c r="A2" s="63" t="s">
        <v>129</v>
      </c>
      <c r="B2" s="63" t="s">
        <v>266</v>
      </c>
      <c r="C2" s="67"/>
    </row>
    <row r="3" spans="1:26" s="63" customFormat="1" x14ac:dyDescent="0.2">
      <c r="A3" s="47" t="s">
        <v>131</v>
      </c>
      <c r="B3" s="47" t="s">
        <v>1008</v>
      </c>
    </row>
    <row r="4" spans="1:26" s="47" customFormat="1" x14ac:dyDescent="0.2">
      <c r="A4" s="62"/>
      <c r="B4" s="62"/>
      <c r="C4" s="62"/>
      <c r="D4" s="62"/>
      <c r="E4" s="62" t="s">
        <v>169</v>
      </c>
      <c r="F4" s="62"/>
      <c r="G4" s="62"/>
      <c r="H4" s="62"/>
      <c r="I4" s="62"/>
      <c r="K4" s="62"/>
      <c r="L4" s="62"/>
      <c r="M4" s="62"/>
      <c r="N4" s="62" t="s">
        <v>170</v>
      </c>
      <c r="O4" s="62"/>
      <c r="P4" s="62"/>
      <c r="Q4" s="62"/>
      <c r="R4" s="62"/>
      <c r="S4" s="62"/>
      <c r="T4" s="62"/>
      <c r="U4" s="62"/>
      <c r="X4" s="62"/>
      <c r="Y4" s="62"/>
    </row>
    <row r="5" spans="1:26" s="69" customFormat="1" ht="30.75" thickBot="1" x14ac:dyDescent="0.3">
      <c r="A5" s="69" t="s">
        <v>171</v>
      </c>
      <c r="B5" s="69" t="s">
        <v>172</v>
      </c>
      <c r="C5" s="69" t="s">
        <v>173</v>
      </c>
      <c r="D5" s="69" t="s">
        <v>174</v>
      </c>
      <c r="E5" s="69" t="s">
        <v>1169</v>
      </c>
      <c r="F5" s="69" t="s">
        <v>558</v>
      </c>
      <c r="G5" s="69" t="s">
        <v>1170</v>
      </c>
      <c r="H5" s="69" t="s">
        <v>558</v>
      </c>
      <c r="I5" s="69" t="s">
        <v>1171</v>
      </c>
      <c r="J5" s="69" t="s">
        <v>558</v>
      </c>
      <c r="K5" s="69" t="s">
        <v>175</v>
      </c>
      <c r="L5" s="69" t="s">
        <v>1172</v>
      </c>
      <c r="M5" s="69" t="s">
        <v>558</v>
      </c>
      <c r="N5" s="69" t="s">
        <v>1173</v>
      </c>
      <c r="O5" s="69" t="s">
        <v>176</v>
      </c>
      <c r="P5" s="69" t="s">
        <v>1174</v>
      </c>
      <c r="Q5" s="69" t="s">
        <v>176</v>
      </c>
      <c r="R5" s="69" t="s">
        <v>1175</v>
      </c>
      <c r="S5" s="69" t="s">
        <v>176</v>
      </c>
      <c r="T5" s="69" t="s">
        <v>177</v>
      </c>
      <c r="U5" s="69" t="s">
        <v>176</v>
      </c>
      <c r="X5" s="69" t="s">
        <v>177</v>
      </c>
      <c r="Y5" s="69" t="s">
        <v>176</v>
      </c>
    </row>
    <row r="6" spans="1:26" s="4" customFormat="1" x14ac:dyDescent="0.2">
      <c r="A6" s="4" t="s">
        <v>980</v>
      </c>
      <c r="B6" s="4" t="s">
        <v>981</v>
      </c>
      <c r="C6" s="5">
        <v>532</v>
      </c>
      <c r="D6" s="5">
        <v>0.94699999999999995</v>
      </c>
      <c r="E6" s="6">
        <v>0.3753172235542423</v>
      </c>
      <c r="F6" s="6">
        <v>4.7999999999999996E-3</v>
      </c>
      <c r="G6" s="6">
        <v>5.1218386308811148E-2</v>
      </c>
      <c r="H6" s="6">
        <v>4.0999999999999999E-4</v>
      </c>
      <c r="I6" s="6">
        <v>5.3170000000000002E-2</v>
      </c>
      <c r="J6" s="6">
        <v>6.0999999999999997E-4</v>
      </c>
      <c r="K6" s="6">
        <v>0.4042</v>
      </c>
      <c r="L6" s="6">
        <v>19.515999999999998</v>
      </c>
      <c r="M6" s="6">
        <v>0.15615850000000001</v>
      </c>
      <c r="N6" s="5">
        <v>323.78401071778143</v>
      </c>
      <c r="O6" s="5">
        <v>3.5</v>
      </c>
      <c r="P6" s="5">
        <v>321.99748187641984</v>
      </c>
      <c r="Q6" s="5">
        <v>2.5491320081458446</v>
      </c>
      <c r="R6" s="5">
        <v>328</v>
      </c>
      <c r="S6" s="5">
        <v>26</v>
      </c>
      <c r="T6" s="5">
        <v>321.99748187641984</v>
      </c>
      <c r="U6" s="5">
        <v>2.5491320081458446</v>
      </c>
      <c r="X6" s="56">
        <v>321.99748187641984</v>
      </c>
      <c r="Y6" s="57">
        <v>2.5491320081458446</v>
      </c>
      <c r="Z6" s="7" t="s">
        <v>1105</v>
      </c>
    </row>
    <row r="7" spans="1:26" s="4" customFormat="1" x14ac:dyDescent="0.2">
      <c r="A7" s="4" t="s">
        <v>820</v>
      </c>
      <c r="B7" s="4" t="s">
        <v>821</v>
      </c>
      <c r="C7" s="5">
        <v>1520</v>
      </c>
      <c r="D7" s="5">
        <v>1.216</v>
      </c>
      <c r="E7" s="6">
        <v>0.38909575828617482</v>
      </c>
      <c r="F7" s="6">
        <v>8.2000000000000007E-3</v>
      </c>
      <c r="G7" s="6">
        <v>5.2672722153543017E-2</v>
      </c>
      <c r="H7" s="6">
        <v>8.4999999999999995E-4</v>
      </c>
      <c r="I7" s="6">
        <v>5.3600000000000002E-2</v>
      </c>
      <c r="J7" s="6">
        <v>1E-3</v>
      </c>
      <c r="K7" s="6">
        <v>0.51237999999999995</v>
      </c>
      <c r="L7" s="6">
        <v>18.971730000000001</v>
      </c>
      <c r="M7" s="6">
        <v>0.30593759999999998</v>
      </c>
      <c r="N7" s="5">
        <v>333.91211770051603</v>
      </c>
      <c r="O7" s="5">
        <v>5.9</v>
      </c>
      <c r="P7" s="5">
        <v>330.90978030347725</v>
      </c>
      <c r="Q7" s="5">
        <v>5.2691529125976055</v>
      </c>
      <c r="R7" s="5">
        <v>345</v>
      </c>
      <c r="S7" s="5">
        <v>43</v>
      </c>
      <c r="T7" s="5">
        <v>330.90978030347725</v>
      </c>
      <c r="U7" s="5">
        <v>5.2691529125976055</v>
      </c>
      <c r="X7" s="58">
        <v>330.90978030347725</v>
      </c>
      <c r="Y7" s="59">
        <v>5.2691529125976055</v>
      </c>
    </row>
    <row r="8" spans="1:26" s="4" customFormat="1" x14ac:dyDescent="0.2">
      <c r="A8" s="4" t="s">
        <v>950</v>
      </c>
      <c r="B8" s="4" t="s">
        <v>951</v>
      </c>
      <c r="C8" s="5">
        <v>135.5</v>
      </c>
      <c r="D8" s="5">
        <v>1.746</v>
      </c>
      <c r="E8" s="6">
        <v>0.40571152247919301</v>
      </c>
      <c r="F8" s="6">
        <v>7.4999999999999997E-3</v>
      </c>
      <c r="G8" s="6">
        <v>5.47178624402056E-2</v>
      </c>
      <c r="H8" s="6">
        <v>5.0000000000000001E-4</v>
      </c>
      <c r="I8" s="6">
        <v>5.3800000000000001E-2</v>
      </c>
      <c r="J8" s="6">
        <v>1E-3</v>
      </c>
      <c r="K8" s="6">
        <v>0.17691000000000001</v>
      </c>
      <c r="L8" s="6">
        <v>18.26484</v>
      </c>
      <c r="M8" s="6">
        <v>0.16680220000000001</v>
      </c>
      <c r="N8" s="5">
        <v>345.9929858175214</v>
      </c>
      <c r="O8" s="5">
        <v>5.4</v>
      </c>
      <c r="P8" s="5">
        <v>343.42177080352826</v>
      </c>
      <c r="Q8" s="5">
        <v>3.1158758385750591</v>
      </c>
      <c r="R8" s="5">
        <v>345</v>
      </c>
      <c r="S8" s="5">
        <v>43</v>
      </c>
      <c r="T8" s="5">
        <v>343.42177080352826</v>
      </c>
      <c r="U8" s="5">
        <v>3.1158758385750591</v>
      </c>
      <c r="X8" s="58">
        <v>343.42177080352826</v>
      </c>
      <c r="Y8" s="59">
        <v>3.1158758385750591</v>
      </c>
    </row>
    <row r="9" spans="1:26" s="4" customFormat="1" x14ac:dyDescent="0.2">
      <c r="A9" s="4" t="s">
        <v>792</v>
      </c>
      <c r="B9" s="4" t="s">
        <v>793</v>
      </c>
      <c r="C9" s="5">
        <v>72.099999999999994</v>
      </c>
      <c r="D9" s="5">
        <v>2.798</v>
      </c>
      <c r="E9" s="6">
        <v>0.4160380433114983</v>
      </c>
      <c r="F9" s="6">
        <v>1.0999999999999999E-2</v>
      </c>
      <c r="G9" s="6">
        <v>5.4786745542116266E-2</v>
      </c>
      <c r="H9" s="6">
        <v>6.3000000000000003E-4</v>
      </c>
      <c r="I9" s="6">
        <v>5.5100000000000003E-2</v>
      </c>
      <c r="J9" s="6">
        <v>1.4E-3</v>
      </c>
      <c r="K9" s="6">
        <v>0.27045000000000002</v>
      </c>
      <c r="L9" s="6">
        <v>18.21162</v>
      </c>
      <c r="M9" s="6">
        <v>0.20894769999999999</v>
      </c>
      <c r="N9" s="5">
        <v>353.42937430127694</v>
      </c>
      <c r="O9" s="5">
        <v>7.8</v>
      </c>
      <c r="P9" s="5">
        <v>343.84276917778345</v>
      </c>
      <c r="Q9" s="5">
        <v>3.9286613322903108</v>
      </c>
      <c r="R9" s="5">
        <v>386</v>
      </c>
      <c r="S9" s="5">
        <v>56</v>
      </c>
      <c r="T9" s="5">
        <v>343.84276917778345</v>
      </c>
      <c r="U9" s="5">
        <v>3.9286613322903108</v>
      </c>
      <c r="X9" s="58">
        <v>343.84276917778345</v>
      </c>
      <c r="Y9" s="59">
        <v>3.9286613322903108</v>
      </c>
    </row>
    <row r="10" spans="1:26" s="4" customFormat="1" x14ac:dyDescent="0.2">
      <c r="A10" s="4" t="s">
        <v>928</v>
      </c>
      <c r="B10" s="4" t="s">
        <v>929</v>
      </c>
      <c r="C10" s="5">
        <v>118.2</v>
      </c>
      <c r="D10" s="5">
        <v>3.35</v>
      </c>
      <c r="E10" s="6">
        <v>0.4217560156975852</v>
      </c>
      <c r="F10" s="6">
        <v>7.7000000000000002E-3</v>
      </c>
      <c r="G10" s="6">
        <v>5.523897075182882E-2</v>
      </c>
      <c r="H10" s="6">
        <v>5.1000000000000004E-4</v>
      </c>
      <c r="I10" s="6">
        <v>5.5399999999999998E-2</v>
      </c>
      <c r="J10" s="6">
        <v>1E-3</v>
      </c>
      <c r="K10" s="6">
        <v>0.14218</v>
      </c>
      <c r="L10" s="6">
        <v>18.05706</v>
      </c>
      <c r="M10" s="6">
        <v>0.1662893</v>
      </c>
      <c r="N10" s="5">
        <v>357.52373724975683</v>
      </c>
      <c r="O10" s="5">
        <v>5.3</v>
      </c>
      <c r="P10" s="5">
        <v>346.60598768031105</v>
      </c>
      <c r="Q10" s="5">
        <v>3.1703886842312907</v>
      </c>
      <c r="R10" s="5">
        <v>408</v>
      </c>
      <c r="S10" s="5">
        <v>41</v>
      </c>
      <c r="T10" s="5">
        <v>346.60598768031105</v>
      </c>
      <c r="U10" s="5">
        <v>3.1703886842312907</v>
      </c>
      <c r="X10" s="58">
        <v>346.60598768031105</v>
      </c>
      <c r="Y10" s="59">
        <v>3.1703886842312907</v>
      </c>
    </row>
    <row r="11" spans="1:26" s="4" customFormat="1" ht="13.5" thickBot="1" x14ac:dyDescent="0.25">
      <c r="A11" s="4" t="s">
        <v>964</v>
      </c>
      <c r="B11" s="4" t="s">
        <v>965</v>
      </c>
      <c r="C11" s="5">
        <v>195.3</v>
      </c>
      <c r="D11" s="5">
        <v>1.6259999999999999</v>
      </c>
      <c r="E11" s="6">
        <v>0.44112709272527539</v>
      </c>
      <c r="F11" s="6">
        <v>6.8999999999999999E-3</v>
      </c>
      <c r="G11" s="6">
        <v>5.6671290250161821E-2</v>
      </c>
      <c r="H11" s="6">
        <v>5.2999999999999998E-4</v>
      </c>
      <c r="I11" s="6">
        <v>5.6480000000000002E-2</v>
      </c>
      <c r="J11" s="6">
        <v>8.9999999999999998E-4</v>
      </c>
      <c r="K11" s="6">
        <v>0.18584999999999999</v>
      </c>
      <c r="L11" s="6">
        <v>17.580870000000001</v>
      </c>
      <c r="M11" s="6">
        <v>0.16381609999999999</v>
      </c>
      <c r="N11" s="5">
        <v>371.27306143447049</v>
      </c>
      <c r="O11" s="5">
        <v>4.8</v>
      </c>
      <c r="P11" s="5">
        <v>355.35003927525827</v>
      </c>
      <c r="Q11" s="5">
        <v>3.2810776889026556</v>
      </c>
      <c r="R11" s="5">
        <v>459</v>
      </c>
      <c r="S11" s="5">
        <v>35</v>
      </c>
      <c r="T11" s="5">
        <v>355.35003927525827</v>
      </c>
      <c r="U11" s="5">
        <v>3.2810776889026556</v>
      </c>
      <c r="X11" s="60">
        <v>355.35003927525827</v>
      </c>
      <c r="Y11" s="61">
        <v>3.2810776889026556</v>
      </c>
    </row>
    <row r="12" spans="1:26" s="4" customFormat="1" x14ac:dyDescent="0.2">
      <c r="A12" s="4" t="s">
        <v>912</v>
      </c>
      <c r="B12" s="4" t="s">
        <v>913</v>
      </c>
      <c r="C12" s="5">
        <v>687</v>
      </c>
      <c r="D12" s="5">
        <v>2.883</v>
      </c>
      <c r="E12" s="6">
        <v>0.47757879240831613</v>
      </c>
      <c r="F12" s="6">
        <v>3.7000000000000002E-3</v>
      </c>
      <c r="G12" s="6">
        <v>6.2415094504245427E-2</v>
      </c>
      <c r="H12" s="6">
        <v>4.4000000000000002E-4</v>
      </c>
      <c r="I12" s="6">
        <v>5.552E-2</v>
      </c>
      <c r="J12" s="6">
        <v>4.4999999999999999E-4</v>
      </c>
      <c r="K12" s="6">
        <v>0.36847000000000002</v>
      </c>
      <c r="L12" s="6">
        <v>16</v>
      </c>
      <c r="M12" s="6">
        <v>0.11264</v>
      </c>
      <c r="N12" s="5">
        <v>396.65206712863232</v>
      </c>
      <c r="O12" s="5">
        <v>2.5</v>
      </c>
      <c r="P12" s="5">
        <v>390.29626152166622</v>
      </c>
      <c r="Q12" s="5">
        <v>2.7072109466471135</v>
      </c>
      <c r="R12" s="5">
        <v>429</v>
      </c>
      <c r="S12" s="5">
        <v>18</v>
      </c>
      <c r="T12" s="5">
        <v>390.29626152166622</v>
      </c>
      <c r="U12" s="5">
        <v>2.7072109466471135</v>
      </c>
      <c r="X12" s="56">
        <v>390.29626152166622</v>
      </c>
      <c r="Y12" s="57">
        <v>2.7072109466471135</v>
      </c>
      <c r="Z12" s="7" t="s">
        <v>1106</v>
      </c>
    </row>
    <row r="13" spans="1:26" s="4" customFormat="1" x14ac:dyDescent="0.2">
      <c r="A13" s="4" t="s">
        <v>898</v>
      </c>
      <c r="B13" s="4" t="s">
        <v>899</v>
      </c>
      <c r="C13" s="5">
        <v>275</v>
      </c>
      <c r="D13" s="5">
        <v>1.968</v>
      </c>
      <c r="E13" s="6">
        <v>0.4697364498532472</v>
      </c>
      <c r="F13" s="6">
        <v>6.0000000000000001E-3</v>
      </c>
      <c r="G13" s="6">
        <v>6.2527654207266803E-2</v>
      </c>
      <c r="H13" s="6">
        <v>5.6999999999999998E-4</v>
      </c>
      <c r="I13" s="6">
        <v>5.4510000000000003E-2</v>
      </c>
      <c r="J13" s="6">
        <v>7.2999999999999996E-4</v>
      </c>
      <c r="K13" s="6">
        <v>0.31167</v>
      </c>
      <c r="L13" s="6">
        <v>15.992319999999999</v>
      </c>
      <c r="M13" s="6">
        <v>0.14577999999999999</v>
      </c>
      <c r="N13" s="5">
        <v>391.24521097577303</v>
      </c>
      <c r="O13" s="5">
        <v>4.2</v>
      </c>
      <c r="P13" s="5">
        <v>390.97920365458714</v>
      </c>
      <c r="Q13" s="5">
        <v>3.5180989783098671</v>
      </c>
      <c r="R13" s="5">
        <v>383</v>
      </c>
      <c r="S13" s="5">
        <v>30</v>
      </c>
      <c r="T13" s="5">
        <v>390.97920365458714</v>
      </c>
      <c r="U13" s="5">
        <v>3.5180989783098671</v>
      </c>
      <c r="X13" s="58">
        <v>390.97920365458714</v>
      </c>
      <c r="Y13" s="59">
        <v>3.5180989783098671</v>
      </c>
    </row>
    <row r="14" spans="1:26" s="4" customFormat="1" x14ac:dyDescent="0.2">
      <c r="A14" s="4" t="s">
        <v>808</v>
      </c>
      <c r="B14" s="4" t="s">
        <v>809</v>
      </c>
      <c r="C14" s="5">
        <v>242.7</v>
      </c>
      <c r="D14" s="5">
        <v>1.446</v>
      </c>
      <c r="E14" s="6">
        <v>0.489896052253113</v>
      </c>
      <c r="F14" s="6">
        <v>7.4999999999999997E-3</v>
      </c>
      <c r="G14" s="6">
        <v>6.4349374044742724E-2</v>
      </c>
      <c r="H14" s="6">
        <v>5.9999999999999995E-4</v>
      </c>
      <c r="I14" s="6">
        <v>5.5239999999999997E-2</v>
      </c>
      <c r="J14" s="6">
        <v>8.0999999999999996E-4</v>
      </c>
      <c r="K14" s="6">
        <v>0.22667000000000001</v>
      </c>
      <c r="L14" s="6">
        <v>15.53036</v>
      </c>
      <c r="M14" s="6">
        <v>0.14471529999999999</v>
      </c>
      <c r="N14" s="5">
        <v>405.08646577115638</v>
      </c>
      <c r="O14" s="5">
        <v>5.0999999999999996</v>
      </c>
      <c r="P14" s="5">
        <v>402.02221489779981</v>
      </c>
      <c r="Q14" s="5">
        <v>3.6997769458204144</v>
      </c>
      <c r="R14" s="5">
        <v>410</v>
      </c>
      <c r="S14" s="5">
        <v>34</v>
      </c>
      <c r="T14" s="5">
        <v>402.02221489779981</v>
      </c>
      <c r="U14" s="5">
        <v>3.6997769458204144</v>
      </c>
      <c r="X14" s="58">
        <v>402.02221489779981</v>
      </c>
      <c r="Y14" s="59">
        <v>3.6997769458204144</v>
      </c>
    </row>
    <row r="15" spans="1:26" s="4" customFormat="1" ht="13.5" thickBot="1" x14ac:dyDescent="0.25">
      <c r="A15" s="4" t="s">
        <v>874</v>
      </c>
      <c r="B15" s="4" t="s">
        <v>875</v>
      </c>
      <c r="C15" s="5">
        <v>606</v>
      </c>
      <c r="D15" s="5">
        <v>2.1560000000000001</v>
      </c>
      <c r="E15" s="6">
        <v>0.48412963522305713</v>
      </c>
      <c r="F15" s="6">
        <v>4.7000000000000002E-3</v>
      </c>
      <c r="G15" s="6">
        <v>6.4408115332200921E-2</v>
      </c>
      <c r="H15" s="6">
        <v>4.8000000000000001E-4</v>
      </c>
      <c r="I15" s="6">
        <v>5.4539999999999998E-2</v>
      </c>
      <c r="J15" s="6">
        <v>5.1000000000000004E-4</v>
      </c>
      <c r="K15" s="6">
        <v>0.38540999999999997</v>
      </c>
      <c r="L15" s="6">
        <v>15.53036</v>
      </c>
      <c r="M15" s="6">
        <v>0.11577220000000001</v>
      </c>
      <c r="N15" s="5">
        <v>401.14655443387448</v>
      </c>
      <c r="O15" s="5">
        <v>3.2</v>
      </c>
      <c r="P15" s="5">
        <v>402.37798174351292</v>
      </c>
      <c r="Q15" s="5">
        <v>2.955391111785044</v>
      </c>
      <c r="R15" s="5">
        <v>386</v>
      </c>
      <c r="S15" s="5">
        <v>21</v>
      </c>
      <c r="T15" s="5">
        <v>402.37798174351292</v>
      </c>
      <c r="U15" s="5">
        <v>2.955391111785044</v>
      </c>
      <c r="X15" s="60">
        <v>402.37798174351292</v>
      </c>
      <c r="Y15" s="61">
        <v>2.955391111785044</v>
      </c>
    </row>
    <row r="16" spans="1:26" s="4" customFormat="1" x14ac:dyDescent="0.2">
      <c r="A16" s="4" t="s">
        <v>854</v>
      </c>
      <c r="B16" s="4" t="s">
        <v>855</v>
      </c>
      <c r="C16" s="5">
        <v>234</v>
      </c>
      <c r="D16" s="5">
        <v>1.264</v>
      </c>
      <c r="E16" s="6">
        <v>0.5459489183530718</v>
      </c>
      <c r="F16" s="6">
        <v>8.9999999999999993E-3</v>
      </c>
      <c r="G16" s="6">
        <v>6.8524061679578585E-2</v>
      </c>
      <c r="H16" s="6">
        <v>5.5999999999999995E-4</v>
      </c>
      <c r="I16" s="6">
        <v>5.781E-2</v>
      </c>
      <c r="J16" s="6">
        <v>9.1E-4</v>
      </c>
      <c r="K16" s="6">
        <v>0.30818000000000001</v>
      </c>
      <c r="L16" s="6">
        <v>14.54757</v>
      </c>
      <c r="M16" s="6">
        <v>0.1185138</v>
      </c>
      <c r="N16" s="5">
        <v>442.60900020379222</v>
      </c>
      <c r="O16" s="5">
        <v>5.9</v>
      </c>
      <c r="P16" s="5">
        <v>427.25746748352151</v>
      </c>
      <c r="Q16" s="5">
        <v>3.4484270700903941</v>
      </c>
      <c r="R16" s="5">
        <v>506</v>
      </c>
      <c r="S16" s="5">
        <v>35</v>
      </c>
      <c r="T16" s="5">
        <v>427.25746748352151</v>
      </c>
      <c r="U16" s="5">
        <v>3.4484270700903941</v>
      </c>
      <c r="X16" s="56">
        <v>427.25746748352151</v>
      </c>
      <c r="Y16" s="57">
        <v>3.4484270700903941</v>
      </c>
      <c r="Z16" s="7" t="s">
        <v>1107</v>
      </c>
    </row>
    <row r="17" spans="1:29" s="4" customFormat="1" x14ac:dyDescent="0.2">
      <c r="A17" s="4" t="s">
        <v>812</v>
      </c>
      <c r="B17" s="4" t="s">
        <v>813</v>
      </c>
      <c r="C17" s="5">
        <v>565</v>
      </c>
      <c r="D17" s="5">
        <v>1.0049999999999999</v>
      </c>
      <c r="E17" s="6">
        <v>0.52905734698355178</v>
      </c>
      <c r="F17" s="6">
        <v>7.1000000000000004E-3</v>
      </c>
      <c r="G17" s="6">
        <v>6.8981341811245045E-2</v>
      </c>
      <c r="H17" s="6">
        <v>5.6999999999999998E-4</v>
      </c>
      <c r="I17" s="6">
        <v>5.5649999999999998E-2</v>
      </c>
      <c r="J17" s="6">
        <v>7.3999999999999999E-4</v>
      </c>
      <c r="K17" s="6">
        <v>0.32832</v>
      </c>
      <c r="L17" s="6">
        <v>14.492749999999999</v>
      </c>
      <c r="M17" s="6">
        <v>0.1197227</v>
      </c>
      <c r="N17" s="5">
        <v>431.44671825861207</v>
      </c>
      <c r="O17" s="5">
        <v>4.7</v>
      </c>
      <c r="P17" s="5">
        <v>430.01565201594877</v>
      </c>
      <c r="Q17" s="5">
        <v>3.5059760342007862</v>
      </c>
      <c r="R17" s="5">
        <v>432</v>
      </c>
      <c r="S17" s="5">
        <v>29</v>
      </c>
      <c r="T17" s="5">
        <v>430.01565201594877</v>
      </c>
      <c r="U17" s="5">
        <v>3.5059760342007862</v>
      </c>
      <c r="X17" s="58">
        <v>430.01565201594877</v>
      </c>
      <c r="Y17" s="59">
        <v>3.5059760342007862</v>
      </c>
    </row>
    <row r="18" spans="1:29" s="4" customFormat="1" ht="13.5" thickBot="1" x14ac:dyDescent="0.25">
      <c r="A18" s="4" t="s">
        <v>772</v>
      </c>
      <c r="B18" s="4" t="s">
        <v>773</v>
      </c>
      <c r="C18" s="5">
        <v>468</v>
      </c>
      <c r="D18" s="5">
        <v>3.92</v>
      </c>
      <c r="E18" s="6">
        <v>0.55282450112874115</v>
      </c>
      <c r="F18" s="6">
        <v>8.6E-3</v>
      </c>
      <c r="G18" s="6">
        <v>7.1362121770859765E-2</v>
      </c>
      <c r="H18" s="6">
        <v>9.2000000000000003E-4</v>
      </c>
      <c r="I18" s="6">
        <v>5.6210000000000003E-2</v>
      </c>
      <c r="J18" s="6">
        <v>7.2000000000000005E-4</v>
      </c>
      <c r="K18" s="6">
        <v>0.61251</v>
      </c>
      <c r="L18" s="6">
        <v>14.005599999999999</v>
      </c>
      <c r="M18" s="6">
        <v>0.18046429999999999</v>
      </c>
      <c r="N18" s="5">
        <v>447.11763416266086</v>
      </c>
      <c r="O18" s="5">
        <v>5.6</v>
      </c>
      <c r="P18" s="5">
        <v>444.35680827152731</v>
      </c>
      <c r="Q18" s="5">
        <v>5.62521287970059</v>
      </c>
      <c r="R18" s="5">
        <v>455</v>
      </c>
      <c r="S18" s="5">
        <v>28</v>
      </c>
      <c r="T18" s="5">
        <v>444.35680827152731</v>
      </c>
      <c r="U18" s="5">
        <v>5.62521287970059</v>
      </c>
      <c r="X18" s="60">
        <v>444.35680827152731</v>
      </c>
      <c r="Y18" s="61">
        <v>5.62521287970059</v>
      </c>
    </row>
    <row r="19" spans="1:29" s="4" customFormat="1" x14ac:dyDescent="0.2">
      <c r="A19" s="4" t="s">
        <v>894</v>
      </c>
      <c r="B19" s="4" t="s">
        <v>895</v>
      </c>
      <c r="C19" s="5">
        <v>427</v>
      </c>
      <c r="D19" s="5">
        <v>1.421</v>
      </c>
      <c r="E19" s="6">
        <v>0.59531883620919468</v>
      </c>
      <c r="F19" s="6">
        <v>6.6E-3</v>
      </c>
      <c r="G19" s="6">
        <v>7.3826721516427662E-2</v>
      </c>
      <c r="H19" s="6">
        <v>6.0999999999999997E-4</v>
      </c>
      <c r="I19" s="6">
        <v>5.851E-2</v>
      </c>
      <c r="J19" s="6">
        <v>6.6E-4</v>
      </c>
      <c r="K19" s="6">
        <v>0.35979</v>
      </c>
      <c r="L19" s="6">
        <v>13.504390000000001</v>
      </c>
      <c r="M19" s="6">
        <v>0.1112448</v>
      </c>
      <c r="N19" s="5">
        <v>474.5477404824411</v>
      </c>
      <c r="O19" s="5">
        <v>4.2</v>
      </c>
      <c r="P19" s="5">
        <v>459.16933891956523</v>
      </c>
      <c r="Q19" s="5">
        <v>3.7244339889666591</v>
      </c>
      <c r="R19" s="5">
        <v>544</v>
      </c>
      <c r="S19" s="5">
        <v>25</v>
      </c>
      <c r="T19" s="5">
        <v>459.16933891956523</v>
      </c>
      <c r="U19" s="5">
        <v>3.7244339889666591</v>
      </c>
      <c r="X19" s="56">
        <v>459.16933891956523</v>
      </c>
      <c r="Y19" s="57">
        <v>3.7244339889666591</v>
      </c>
      <c r="Z19" s="7" t="s">
        <v>1109</v>
      </c>
      <c r="AC19" s="7"/>
    </row>
    <row r="20" spans="1:29" s="4" customFormat="1" x14ac:dyDescent="0.2">
      <c r="A20" s="4" t="s">
        <v>810</v>
      </c>
      <c r="B20" s="4" t="s">
        <v>811</v>
      </c>
      <c r="C20" s="5">
        <v>1145</v>
      </c>
      <c r="D20" s="5">
        <v>1.343</v>
      </c>
      <c r="E20" s="6">
        <v>0.58771287497214664</v>
      </c>
      <c r="F20" s="6">
        <v>5.5999999999999999E-3</v>
      </c>
      <c r="G20" s="6">
        <v>7.5329677265963069E-2</v>
      </c>
      <c r="H20" s="6">
        <v>5.5999999999999995E-4</v>
      </c>
      <c r="I20" s="6">
        <v>5.6610000000000001E-2</v>
      </c>
      <c r="J20" s="6">
        <v>4.8999999999999998E-4</v>
      </c>
      <c r="K20" s="6">
        <v>0.48166999999999999</v>
      </c>
      <c r="L20" s="6">
        <v>13.2714</v>
      </c>
      <c r="M20" s="6">
        <v>9.8632830000000005E-2</v>
      </c>
      <c r="N20" s="5">
        <v>469.6921892461196</v>
      </c>
      <c r="O20" s="5">
        <v>3.6</v>
      </c>
      <c r="P20" s="5">
        <v>468.18559929392222</v>
      </c>
      <c r="Q20" s="5">
        <v>3.419055734331526</v>
      </c>
      <c r="R20" s="5">
        <v>473</v>
      </c>
      <c r="S20" s="5">
        <v>20</v>
      </c>
      <c r="T20" s="5">
        <v>468.18559929392222</v>
      </c>
      <c r="U20" s="5">
        <v>3.419055734331526</v>
      </c>
      <c r="X20" s="58">
        <v>468.18559929392222</v>
      </c>
      <c r="Y20" s="59">
        <v>3.419055734331526</v>
      </c>
      <c r="AB20" s="8" t="s">
        <v>25</v>
      </c>
      <c r="AC20" s="8"/>
    </row>
    <row r="21" spans="1:29" s="4" customFormat="1" x14ac:dyDescent="0.2">
      <c r="A21" s="4" t="s">
        <v>836</v>
      </c>
      <c r="B21" s="4" t="s">
        <v>837</v>
      </c>
      <c r="C21" s="5">
        <v>1235</v>
      </c>
      <c r="D21" s="5">
        <v>6.38</v>
      </c>
      <c r="E21" s="6">
        <v>0.6351615342399296</v>
      </c>
      <c r="F21" s="6">
        <v>1.4999999999999999E-2</v>
      </c>
      <c r="G21" s="6">
        <v>7.5552425429680437E-2</v>
      </c>
      <c r="H21" s="6">
        <v>1.8E-3</v>
      </c>
      <c r="I21" s="6">
        <v>6.0999999999999999E-2</v>
      </c>
      <c r="J21" s="6">
        <v>1.1000000000000001E-3</v>
      </c>
      <c r="K21" s="6">
        <v>0.67259999999999998</v>
      </c>
      <c r="L21" s="6">
        <v>13.15789</v>
      </c>
      <c r="M21" s="6">
        <v>0.31163429999999998</v>
      </c>
      <c r="N21" s="5">
        <v>499.61046194494094</v>
      </c>
      <c r="O21" s="5">
        <v>9.1999999999999993</v>
      </c>
      <c r="P21" s="5">
        <v>469.52079746676498</v>
      </c>
      <c r="Q21" s="5">
        <v>10.906867537572971</v>
      </c>
      <c r="R21" s="5">
        <v>633</v>
      </c>
      <c r="S21" s="5">
        <v>40</v>
      </c>
      <c r="T21" s="5">
        <v>469.52079746676498</v>
      </c>
      <c r="U21" s="5">
        <v>10.906867537572971</v>
      </c>
      <c r="X21" s="58">
        <v>469.52079746676498</v>
      </c>
      <c r="Y21" s="59">
        <v>10.906867537572971</v>
      </c>
      <c r="AC21" s="7"/>
    </row>
    <row r="22" spans="1:29" s="4" customFormat="1" x14ac:dyDescent="0.2">
      <c r="A22" s="4" t="s">
        <v>914</v>
      </c>
      <c r="B22" s="4" t="s">
        <v>915</v>
      </c>
      <c r="C22" s="5">
        <v>420.3</v>
      </c>
      <c r="D22" s="5">
        <v>2.04</v>
      </c>
      <c r="E22" s="6">
        <v>0.60621138952481335</v>
      </c>
      <c r="F22" s="6">
        <v>9.1000000000000004E-3</v>
      </c>
      <c r="G22" s="6">
        <v>7.6378490315805569E-2</v>
      </c>
      <c r="H22" s="6">
        <v>8.1999999999999998E-4</v>
      </c>
      <c r="I22" s="6">
        <v>5.7590000000000002E-2</v>
      </c>
      <c r="J22" s="6">
        <v>8.4999999999999995E-4</v>
      </c>
      <c r="K22" s="6">
        <v>0.48548000000000002</v>
      </c>
      <c r="L22" s="6">
        <v>13.07531</v>
      </c>
      <c r="M22" s="6">
        <v>0.14019029999999999</v>
      </c>
      <c r="N22" s="5">
        <v>481.46124635261594</v>
      </c>
      <c r="O22" s="5">
        <v>5.7</v>
      </c>
      <c r="P22" s="5">
        <v>474.46998669943463</v>
      </c>
      <c r="Q22" s="5">
        <v>5.0056649947290159</v>
      </c>
      <c r="R22" s="5">
        <v>508</v>
      </c>
      <c r="S22" s="5">
        <v>32</v>
      </c>
      <c r="T22" s="5">
        <v>474.46998669943463</v>
      </c>
      <c r="U22" s="5">
        <v>5.0056649947290159</v>
      </c>
      <c r="X22" s="58">
        <v>474.46998669943463</v>
      </c>
      <c r="Y22" s="59">
        <v>5.0056649947290159</v>
      </c>
      <c r="AB22" s="8" t="s">
        <v>25</v>
      </c>
      <c r="AC22" s="8"/>
    </row>
    <row r="23" spans="1:29" s="4" customFormat="1" ht="13.5" thickBot="1" x14ac:dyDescent="0.25">
      <c r="A23" s="4" t="s">
        <v>848</v>
      </c>
      <c r="B23" s="4" t="s">
        <v>849</v>
      </c>
      <c r="C23" s="5">
        <v>2210</v>
      </c>
      <c r="D23" s="5">
        <v>4.62</v>
      </c>
      <c r="E23" s="6">
        <v>0.62006568375326476</v>
      </c>
      <c r="F23" s="6">
        <v>5.1999999999999998E-3</v>
      </c>
      <c r="G23" s="6">
        <v>7.8946539243940572E-2</v>
      </c>
      <c r="H23" s="6">
        <v>6.0999999999999997E-4</v>
      </c>
      <c r="I23" s="6">
        <v>5.6989999999999999E-2</v>
      </c>
      <c r="J23" s="6">
        <v>4.0999999999999999E-4</v>
      </c>
      <c r="K23" s="6">
        <v>0.59340000000000004</v>
      </c>
      <c r="L23" s="6">
        <v>12.66624</v>
      </c>
      <c r="M23" s="6">
        <v>9.7864590000000001E-2</v>
      </c>
      <c r="N23" s="5">
        <v>490.1871414265193</v>
      </c>
      <c r="O23" s="5">
        <v>3.3</v>
      </c>
      <c r="P23" s="5">
        <v>489.83167427565297</v>
      </c>
      <c r="Q23" s="5">
        <v>3.71131440938542</v>
      </c>
      <c r="R23" s="5">
        <v>487</v>
      </c>
      <c r="S23" s="5">
        <v>16</v>
      </c>
      <c r="T23" s="5">
        <v>489.83167427565297</v>
      </c>
      <c r="U23" s="5">
        <v>3.71131440938542</v>
      </c>
      <c r="X23" s="58">
        <v>489.83167427565297</v>
      </c>
      <c r="Y23" s="59">
        <v>3.71131440938542</v>
      </c>
      <c r="AC23" s="46"/>
    </row>
    <row r="24" spans="1:29" s="4" customFormat="1" x14ac:dyDescent="0.2">
      <c r="A24" s="4" t="s">
        <v>890</v>
      </c>
      <c r="B24" s="4" t="s">
        <v>891</v>
      </c>
      <c r="C24" s="5">
        <v>114.6</v>
      </c>
      <c r="D24" s="5">
        <v>2.411</v>
      </c>
      <c r="E24" s="6">
        <v>0.63265734277343233</v>
      </c>
      <c r="F24" s="6">
        <v>1.0999999999999999E-2</v>
      </c>
      <c r="G24" s="6">
        <v>7.9420893988495278E-2</v>
      </c>
      <c r="H24" s="6">
        <v>8.3000000000000001E-4</v>
      </c>
      <c r="I24" s="6">
        <v>5.7799999999999997E-2</v>
      </c>
      <c r="J24" s="6">
        <v>9.5E-4</v>
      </c>
      <c r="K24" s="6">
        <v>0.42548000000000002</v>
      </c>
      <c r="L24" s="6">
        <v>12.578620000000001</v>
      </c>
      <c r="M24" s="6">
        <v>0.13132389999999999</v>
      </c>
      <c r="N24" s="5">
        <v>498.05329845927724</v>
      </c>
      <c r="O24" s="5">
        <v>7</v>
      </c>
      <c r="P24" s="5">
        <v>492.66519293869362</v>
      </c>
      <c r="Q24" s="5">
        <v>5.0662810800637263</v>
      </c>
      <c r="R24" s="5">
        <v>512</v>
      </c>
      <c r="S24" s="5">
        <v>36</v>
      </c>
      <c r="T24" s="5">
        <v>492.66519293869362</v>
      </c>
      <c r="U24" s="5">
        <v>5.0662810800637263</v>
      </c>
      <c r="X24" s="56">
        <v>492.66519293869362</v>
      </c>
      <c r="Y24" s="57">
        <v>5.0662810800637263</v>
      </c>
      <c r="Z24" s="46" t="s">
        <v>1104</v>
      </c>
      <c r="AB24" s="7"/>
      <c r="AC24" s="7"/>
    </row>
    <row r="25" spans="1:29" s="4" customFormat="1" x14ac:dyDescent="0.2">
      <c r="A25" s="4" t="s">
        <v>884</v>
      </c>
      <c r="B25" s="4" t="s">
        <v>885</v>
      </c>
      <c r="C25" s="5">
        <v>348</v>
      </c>
      <c r="D25" s="5">
        <v>6.84</v>
      </c>
      <c r="E25" s="6">
        <v>0.66720723371533441</v>
      </c>
      <c r="F25" s="6">
        <v>9.5999999999999992E-3</v>
      </c>
      <c r="G25" s="6">
        <v>8.2516104040941007E-2</v>
      </c>
      <c r="H25" s="6">
        <v>8.5999999999999998E-4</v>
      </c>
      <c r="I25" s="6">
        <v>5.867E-2</v>
      </c>
      <c r="J25" s="6">
        <v>8.7000000000000001E-4</v>
      </c>
      <c r="K25" s="6">
        <v>0.27106000000000002</v>
      </c>
      <c r="L25" s="6">
        <v>12.100680000000001</v>
      </c>
      <c r="M25" s="6">
        <v>0.1259267</v>
      </c>
      <c r="N25" s="5">
        <v>519.32934864949925</v>
      </c>
      <c r="O25" s="5">
        <v>5.8</v>
      </c>
      <c r="P25" s="5">
        <v>511.12365831449682</v>
      </c>
      <c r="Q25" s="5">
        <v>5.2303542742723756</v>
      </c>
      <c r="R25" s="5">
        <v>547</v>
      </c>
      <c r="S25" s="5">
        <v>32</v>
      </c>
      <c r="T25" s="5">
        <v>511.12365831449682</v>
      </c>
      <c r="U25" s="5">
        <v>5.2303542742723756</v>
      </c>
      <c r="X25" s="58">
        <v>511.12365831449682</v>
      </c>
      <c r="Y25" s="59">
        <v>5.2303542742723756</v>
      </c>
      <c r="AB25" s="7"/>
      <c r="AC25" s="7"/>
    </row>
    <row r="26" spans="1:29" s="4" customFormat="1" x14ac:dyDescent="0.2">
      <c r="A26" s="4" t="s">
        <v>994</v>
      </c>
      <c r="B26" s="4" t="s">
        <v>995</v>
      </c>
      <c r="C26" s="5">
        <v>274</v>
      </c>
      <c r="D26" s="5">
        <v>7.49</v>
      </c>
      <c r="E26" s="6">
        <v>0.6929089035478192</v>
      </c>
      <c r="F26" s="6">
        <v>8.8999999999999999E-3</v>
      </c>
      <c r="G26" s="6">
        <v>8.3185138300282624E-2</v>
      </c>
      <c r="H26" s="6">
        <v>8.9999999999999998E-4</v>
      </c>
      <c r="I26" s="6">
        <v>6.0440000000000001E-2</v>
      </c>
      <c r="J26" s="6">
        <v>7.6000000000000004E-4</v>
      </c>
      <c r="K26" s="6">
        <v>0.48532999999999998</v>
      </c>
      <c r="L26" s="6">
        <v>11.97748</v>
      </c>
      <c r="M26" s="6">
        <v>0.12911410000000001</v>
      </c>
      <c r="N26" s="5">
        <v>534.87253644278701</v>
      </c>
      <c r="O26" s="5">
        <v>5.3</v>
      </c>
      <c r="P26" s="5">
        <v>515.10654569583562</v>
      </c>
      <c r="Q26" s="5">
        <v>5.4504118582499759</v>
      </c>
      <c r="R26" s="5">
        <v>612</v>
      </c>
      <c r="S26" s="5">
        <v>27</v>
      </c>
      <c r="T26" s="5">
        <v>515.10654569583562</v>
      </c>
      <c r="U26" s="5">
        <v>5.4504118582499759</v>
      </c>
      <c r="X26" s="58">
        <v>515.10654569583562</v>
      </c>
      <c r="Y26" s="59">
        <v>5.4504118582499759</v>
      </c>
      <c r="AB26" s="7"/>
      <c r="AC26" s="7"/>
    </row>
    <row r="27" spans="1:29" s="4" customFormat="1" x14ac:dyDescent="0.2">
      <c r="A27" s="4" t="s">
        <v>934</v>
      </c>
      <c r="B27" s="4" t="s">
        <v>935</v>
      </c>
      <c r="C27" s="5">
        <v>1680</v>
      </c>
      <c r="D27" s="5">
        <v>3.78</v>
      </c>
      <c r="E27" s="6">
        <v>0.66913969224813175</v>
      </c>
      <c r="F27" s="6">
        <v>2.7E-2</v>
      </c>
      <c r="G27" s="6">
        <v>8.3552600917611075E-2</v>
      </c>
      <c r="H27" s="6">
        <v>3.3E-3</v>
      </c>
      <c r="I27" s="6">
        <v>5.8110000000000002E-2</v>
      </c>
      <c r="J27" s="6">
        <v>6.4000000000000005E-4</v>
      </c>
      <c r="K27" s="6">
        <v>0.96396000000000004</v>
      </c>
      <c r="L27" s="6">
        <v>11.96172</v>
      </c>
      <c r="M27" s="6">
        <v>0.47217330000000002</v>
      </c>
      <c r="N27" s="5">
        <v>520.50631379084632</v>
      </c>
      <c r="O27" s="5">
        <v>17</v>
      </c>
      <c r="P27" s="5">
        <v>517.2930735875841</v>
      </c>
      <c r="Q27" s="5">
        <v>19.962760968667201</v>
      </c>
      <c r="R27" s="5">
        <v>530</v>
      </c>
      <c r="S27" s="5">
        <v>24</v>
      </c>
      <c r="T27" s="5">
        <v>517.2930735875841</v>
      </c>
      <c r="U27" s="5">
        <v>19.962760968667201</v>
      </c>
      <c r="X27" s="58">
        <v>517.2930735875841</v>
      </c>
      <c r="Y27" s="59">
        <v>19.962760968667201</v>
      </c>
      <c r="AB27" s="7"/>
      <c r="AC27" s="7"/>
    </row>
    <row r="28" spans="1:29" s="4" customFormat="1" x14ac:dyDescent="0.2">
      <c r="A28" s="4" t="s">
        <v>902</v>
      </c>
      <c r="B28" s="4" t="s">
        <v>903</v>
      </c>
      <c r="C28" s="5">
        <v>223.3</v>
      </c>
      <c r="D28" s="5">
        <v>1.133</v>
      </c>
      <c r="E28" s="6">
        <v>0.68078122565047416</v>
      </c>
      <c r="F28" s="6">
        <v>7.6E-3</v>
      </c>
      <c r="G28" s="6">
        <v>8.3894564876587863E-2</v>
      </c>
      <c r="H28" s="6">
        <v>6.4000000000000005E-4</v>
      </c>
      <c r="I28" s="6">
        <v>5.8880000000000002E-2</v>
      </c>
      <c r="J28" s="6">
        <v>6.8000000000000005E-4</v>
      </c>
      <c r="K28" s="6">
        <v>0.30520000000000003</v>
      </c>
      <c r="L28" s="6">
        <v>11.90193</v>
      </c>
      <c r="M28" s="6">
        <v>9.0659770000000001E-2</v>
      </c>
      <c r="N28" s="5">
        <v>527.56789494255895</v>
      </c>
      <c r="O28" s="5">
        <v>4.5999999999999996</v>
      </c>
      <c r="P28" s="5">
        <v>519.32720975293171</v>
      </c>
      <c r="Q28" s="5">
        <v>3.8919772660407324</v>
      </c>
      <c r="R28" s="5">
        <v>555</v>
      </c>
      <c r="S28" s="5">
        <v>25</v>
      </c>
      <c r="T28" s="5">
        <v>519.32720975293171</v>
      </c>
      <c r="U28" s="5">
        <v>3.8919772660407324</v>
      </c>
      <c r="X28" s="58">
        <v>519.32720975293171</v>
      </c>
      <c r="Y28" s="59">
        <v>3.8919772660407324</v>
      </c>
      <c r="AB28" s="7"/>
      <c r="AC28" s="7"/>
    </row>
    <row r="29" spans="1:29" s="4" customFormat="1" x14ac:dyDescent="0.2">
      <c r="A29" s="4" t="s">
        <v>926</v>
      </c>
      <c r="B29" s="4" t="s">
        <v>927</v>
      </c>
      <c r="C29" s="5">
        <v>268</v>
      </c>
      <c r="D29" s="5">
        <v>6.55</v>
      </c>
      <c r="E29" s="6">
        <v>0.69211179358275743</v>
      </c>
      <c r="F29" s="6">
        <v>7.3000000000000001E-3</v>
      </c>
      <c r="G29" s="6">
        <v>8.4658226092530153E-2</v>
      </c>
      <c r="H29" s="6">
        <v>6.6E-4</v>
      </c>
      <c r="I29" s="6">
        <v>5.9319999999999998E-2</v>
      </c>
      <c r="J29" s="6">
        <v>5.5999999999999995E-4</v>
      </c>
      <c r="K29" s="6">
        <v>0.49014999999999997</v>
      </c>
      <c r="L29" s="6">
        <v>11.789669999999999</v>
      </c>
      <c r="M29" s="6">
        <v>9.1737609999999997E-2</v>
      </c>
      <c r="N29" s="5">
        <v>534.39403694061889</v>
      </c>
      <c r="O29" s="5">
        <v>4.4000000000000004</v>
      </c>
      <c r="P29" s="5">
        <v>523.8674512603335</v>
      </c>
      <c r="Q29" s="5">
        <v>4.0006729721149172</v>
      </c>
      <c r="R29" s="5">
        <v>575</v>
      </c>
      <c r="S29" s="5">
        <v>20</v>
      </c>
      <c r="T29" s="5">
        <v>523.8674512603335</v>
      </c>
      <c r="U29" s="5">
        <v>4.0006729721149172</v>
      </c>
      <c r="X29" s="58">
        <v>523.8674512603335</v>
      </c>
      <c r="Y29" s="59">
        <v>4.0006729721149172</v>
      </c>
      <c r="AB29" s="7"/>
      <c r="AC29" s="7"/>
    </row>
    <row r="30" spans="1:29" s="4" customFormat="1" x14ac:dyDescent="0.2">
      <c r="A30" s="4" t="s">
        <v>996</v>
      </c>
      <c r="B30" s="4" t="s">
        <v>997</v>
      </c>
      <c r="C30" s="5">
        <v>255.1</v>
      </c>
      <c r="D30" s="5">
        <v>1.069</v>
      </c>
      <c r="E30" s="6">
        <v>0.70489171752637259</v>
      </c>
      <c r="F30" s="6">
        <v>1.2E-2</v>
      </c>
      <c r="G30" s="6">
        <v>8.467974193703065E-2</v>
      </c>
      <c r="H30" s="6">
        <v>8.8999999999999995E-4</v>
      </c>
      <c r="I30" s="6">
        <v>6.0400000000000002E-2</v>
      </c>
      <c r="J30" s="6">
        <v>1E-3</v>
      </c>
      <c r="K30" s="6">
        <v>0.25603999999999999</v>
      </c>
      <c r="L30" s="6">
        <v>11.770239999999999</v>
      </c>
      <c r="M30" s="6">
        <v>0.1232994</v>
      </c>
      <c r="N30" s="5">
        <v>542.03870961292932</v>
      </c>
      <c r="O30" s="5">
        <v>7</v>
      </c>
      <c r="P30" s="5">
        <v>523.9953244153487</v>
      </c>
      <c r="Q30" s="5">
        <v>5.4049628129844169</v>
      </c>
      <c r="R30" s="5">
        <v>615</v>
      </c>
      <c r="S30" s="5">
        <v>37</v>
      </c>
      <c r="T30" s="5">
        <v>523.9953244153487</v>
      </c>
      <c r="U30" s="5">
        <v>5.4049628129844169</v>
      </c>
      <c r="X30" s="58">
        <v>523.9953244153487</v>
      </c>
      <c r="Y30" s="59">
        <v>5.4049628129844169</v>
      </c>
      <c r="AC30" s="46"/>
    </row>
    <row r="31" spans="1:29" s="4" customFormat="1" x14ac:dyDescent="0.2">
      <c r="A31" s="4" t="s">
        <v>840</v>
      </c>
      <c r="B31" s="4" t="s">
        <v>841</v>
      </c>
      <c r="C31" s="5">
        <v>662</v>
      </c>
      <c r="D31" s="5">
        <v>1.7509999999999999</v>
      </c>
      <c r="E31" s="6">
        <v>0.71938784831808744</v>
      </c>
      <c r="F31" s="6">
        <v>1.4E-2</v>
      </c>
      <c r="G31" s="6">
        <v>8.5013673596491701E-2</v>
      </c>
      <c r="H31" s="6">
        <v>1.1999999999999999E-3</v>
      </c>
      <c r="I31" s="6">
        <v>6.1400000000000003E-2</v>
      </c>
      <c r="J31" s="6">
        <v>1.1999999999999999E-3</v>
      </c>
      <c r="K31" s="6">
        <v>0.32782</v>
      </c>
      <c r="L31" s="6">
        <v>11.7096</v>
      </c>
      <c r="M31" s="6">
        <v>0.16453770000000001</v>
      </c>
      <c r="N31" s="5">
        <v>550.64091982374089</v>
      </c>
      <c r="O31" s="5">
        <v>8.4</v>
      </c>
      <c r="P31" s="5">
        <v>525.97962485797393</v>
      </c>
      <c r="Q31" s="5">
        <v>7.2661675245832971</v>
      </c>
      <c r="R31" s="5">
        <v>645</v>
      </c>
      <c r="S31" s="5">
        <v>43</v>
      </c>
      <c r="T31" s="5">
        <v>525.97962485797393</v>
      </c>
      <c r="U31" s="5">
        <v>7.2661675245832971</v>
      </c>
      <c r="X31" s="58">
        <v>525.97962485797393</v>
      </c>
      <c r="Y31" s="59">
        <v>7.2661675245832971</v>
      </c>
    </row>
    <row r="32" spans="1:29" s="4" customFormat="1" x14ac:dyDescent="0.2">
      <c r="A32" s="4" t="s">
        <v>858</v>
      </c>
      <c r="B32" s="4" t="s">
        <v>859</v>
      </c>
      <c r="C32" s="5">
        <v>578</v>
      </c>
      <c r="D32" s="5">
        <v>6.75</v>
      </c>
      <c r="E32" s="6">
        <v>0.68347163147552992</v>
      </c>
      <c r="F32" s="6">
        <v>6.4999999999999997E-3</v>
      </c>
      <c r="G32" s="6">
        <v>8.5166296067066272E-2</v>
      </c>
      <c r="H32" s="6">
        <v>6.0999999999999997E-4</v>
      </c>
      <c r="I32" s="6">
        <v>5.8229999999999997E-2</v>
      </c>
      <c r="J32" s="6">
        <v>5.1000000000000004E-4</v>
      </c>
      <c r="K32" s="6">
        <v>0.47932999999999998</v>
      </c>
      <c r="L32" s="6">
        <v>11.73709</v>
      </c>
      <c r="M32" s="6">
        <v>8.4033150000000001E-2</v>
      </c>
      <c r="N32" s="5">
        <v>529.19289667932708</v>
      </c>
      <c r="O32" s="5">
        <v>3.9</v>
      </c>
      <c r="P32" s="5">
        <v>526.88634012969953</v>
      </c>
      <c r="Q32" s="5">
        <v>3.7015593691177706</v>
      </c>
      <c r="R32" s="5">
        <v>532</v>
      </c>
      <c r="S32" s="5">
        <v>19</v>
      </c>
      <c r="T32" s="5">
        <v>526.88634012969953</v>
      </c>
      <c r="U32" s="5">
        <v>3.7015593691177706</v>
      </c>
      <c r="X32" s="58">
        <v>526.88634012969953</v>
      </c>
      <c r="Y32" s="59">
        <v>3.7015593691177706</v>
      </c>
    </row>
    <row r="33" spans="1:26" s="4" customFormat="1" x14ac:dyDescent="0.2">
      <c r="A33" s="4" t="s">
        <v>952</v>
      </c>
      <c r="B33" s="4" t="s">
        <v>953</v>
      </c>
      <c r="C33" s="5">
        <v>290</v>
      </c>
      <c r="D33" s="5">
        <v>2.1190000000000002</v>
      </c>
      <c r="E33" s="6">
        <v>0.69645922187674714</v>
      </c>
      <c r="F33" s="6">
        <v>7.0000000000000001E-3</v>
      </c>
      <c r="G33" s="6">
        <v>8.6221987337090855E-2</v>
      </c>
      <c r="H33" s="6">
        <v>6.4999999999999997E-4</v>
      </c>
      <c r="I33" s="6">
        <v>5.8610000000000002E-2</v>
      </c>
      <c r="J33" s="6">
        <v>6.6E-4</v>
      </c>
      <c r="K33" s="6">
        <v>0.18631</v>
      </c>
      <c r="L33" s="6">
        <v>11.590170000000001</v>
      </c>
      <c r="M33" s="6">
        <v>8.731585E-2</v>
      </c>
      <c r="N33" s="5">
        <v>537.00103463020844</v>
      </c>
      <c r="O33" s="5">
        <v>4.2</v>
      </c>
      <c r="P33" s="5">
        <v>533.15460984750018</v>
      </c>
      <c r="Q33" s="5">
        <v>3.948954519219114</v>
      </c>
      <c r="R33" s="5">
        <v>544</v>
      </c>
      <c r="S33" s="5">
        <v>25</v>
      </c>
      <c r="T33" s="5">
        <v>533.15460984750018</v>
      </c>
      <c r="U33" s="5">
        <v>3.948954519219114</v>
      </c>
      <c r="X33" s="58">
        <v>533.15460984750018</v>
      </c>
      <c r="Y33" s="59">
        <v>3.948954519219114</v>
      </c>
    </row>
    <row r="34" spans="1:26" s="4" customFormat="1" ht="13.5" thickBot="1" x14ac:dyDescent="0.25">
      <c r="A34" s="4" t="s">
        <v>814</v>
      </c>
      <c r="B34" s="4" t="s">
        <v>815</v>
      </c>
      <c r="C34" s="5">
        <v>792</v>
      </c>
      <c r="D34" s="5">
        <v>3.06</v>
      </c>
      <c r="E34" s="6">
        <v>0.72005890763337765</v>
      </c>
      <c r="F34" s="6">
        <v>6.8999999999999999E-3</v>
      </c>
      <c r="G34" s="6">
        <v>8.8734862927063896E-2</v>
      </c>
      <c r="H34" s="6">
        <v>6.3000000000000003E-4</v>
      </c>
      <c r="I34" s="6">
        <v>5.8880000000000002E-2</v>
      </c>
      <c r="J34" s="6">
        <v>5.5999999999999995E-4</v>
      </c>
      <c r="K34" s="6">
        <v>0.35937000000000002</v>
      </c>
      <c r="L34" s="6">
        <v>11.2638</v>
      </c>
      <c r="M34" s="6">
        <v>7.9930080000000001E-2</v>
      </c>
      <c r="N34" s="5">
        <v>551.03737755950999</v>
      </c>
      <c r="O34" s="5">
        <v>4</v>
      </c>
      <c r="P34" s="5">
        <v>548.05057805672686</v>
      </c>
      <c r="Q34" s="5">
        <v>3.8172025236248786</v>
      </c>
      <c r="R34" s="5">
        <v>556</v>
      </c>
      <c r="S34" s="5">
        <v>21</v>
      </c>
      <c r="T34" s="5">
        <v>548.05057805672686</v>
      </c>
      <c r="U34" s="5">
        <v>3.8172025236248786</v>
      </c>
      <c r="X34" s="60">
        <v>548.05057805672686</v>
      </c>
      <c r="Y34" s="61">
        <v>3.8172025236248786</v>
      </c>
    </row>
    <row r="35" spans="1:26" s="4" customFormat="1" x14ac:dyDescent="0.2">
      <c r="A35" s="4" t="s">
        <v>906</v>
      </c>
      <c r="B35" s="4" t="s">
        <v>907</v>
      </c>
      <c r="C35" s="5">
        <v>384</v>
      </c>
      <c r="D35" s="5">
        <v>0.90800000000000003</v>
      </c>
      <c r="E35" s="6">
        <v>0.72002489731336228</v>
      </c>
      <c r="F35" s="6">
        <v>6.7999999999999996E-3</v>
      </c>
      <c r="G35" s="6">
        <v>8.9154640820676034E-2</v>
      </c>
      <c r="H35" s="6">
        <v>6.8999999999999997E-4</v>
      </c>
      <c r="I35" s="6">
        <v>5.8599999999999999E-2</v>
      </c>
      <c r="J35" s="6">
        <v>5.9000000000000003E-4</v>
      </c>
      <c r="K35" s="6">
        <v>0.36165999999999998</v>
      </c>
      <c r="L35" s="6">
        <v>11.21579</v>
      </c>
      <c r="M35" s="6">
        <v>8.6797849999999996E-2</v>
      </c>
      <c r="N35" s="5">
        <v>551.01728819180551</v>
      </c>
      <c r="O35" s="5">
        <v>4</v>
      </c>
      <c r="P35" s="5">
        <v>550.53560973126469</v>
      </c>
      <c r="Q35" s="5">
        <v>4.1800175381652505</v>
      </c>
      <c r="R35" s="5">
        <v>547</v>
      </c>
      <c r="S35" s="5">
        <v>22</v>
      </c>
      <c r="T35" s="5">
        <v>550.53560973126469</v>
      </c>
      <c r="U35" s="5">
        <v>4.1800175381652505</v>
      </c>
      <c r="X35" s="56">
        <v>550.53560973126469</v>
      </c>
      <c r="Y35" s="57">
        <v>4.1800175381652505</v>
      </c>
      <c r="Z35" s="46" t="s">
        <v>1103</v>
      </c>
    </row>
    <row r="36" spans="1:26" s="4" customFormat="1" x14ac:dyDescent="0.2">
      <c r="A36" s="4" t="s">
        <v>796</v>
      </c>
      <c r="B36" s="4" t="s">
        <v>797</v>
      </c>
      <c r="C36" s="5">
        <v>411</v>
      </c>
      <c r="D36" s="5">
        <v>6.8</v>
      </c>
      <c r="E36" s="6">
        <v>0.74262864624813529</v>
      </c>
      <c r="F36" s="6">
        <v>8.0000000000000002E-3</v>
      </c>
      <c r="G36" s="6">
        <v>8.974806028255311E-2</v>
      </c>
      <c r="H36" s="6">
        <v>7.2000000000000005E-4</v>
      </c>
      <c r="I36" s="6">
        <v>6.0040000000000003E-2</v>
      </c>
      <c r="J36" s="6">
        <v>6.2E-4</v>
      </c>
      <c r="K36" s="6">
        <v>0.45232</v>
      </c>
      <c r="L36" s="6">
        <v>11.12223</v>
      </c>
      <c r="M36" s="6">
        <v>8.9066930000000002E-2</v>
      </c>
      <c r="N36" s="5">
        <v>564.2821330731125</v>
      </c>
      <c r="O36" s="5">
        <v>4.5999999999999996</v>
      </c>
      <c r="P36" s="5">
        <v>554.04694387907284</v>
      </c>
      <c r="Q36" s="5">
        <v>4.353233296669436</v>
      </c>
      <c r="R36" s="5">
        <v>602</v>
      </c>
      <c r="S36" s="5">
        <v>22</v>
      </c>
      <c r="T36" s="5">
        <v>554.04694387907284</v>
      </c>
      <c r="U36" s="5">
        <v>4.353233296669436</v>
      </c>
      <c r="X36" s="58">
        <v>554.04694387907284</v>
      </c>
      <c r="Y36" s="59">
        <v>4.353233296669436</v>
      </c>
    </row>
    <row r="37" spans="1:26" s="4" customFormat="1" x14ac:dyDescent="0.2">
      <c r="A37" s="4" t="s">
        <v>910</v>
      </c>
      <c r="B37" s="4" t="s">
        <v>911</v>
      </c>
      <c r="C37" s="5">
        <v>115.7</v>
      </c>
      <c r="D37" s="5">
        <v>1.6359999999999999</v>
      </c>
      <c r="E37" s="6">
        <v>0.75573583575098924</v>
      </c>
      <c r="F37" s="6">
        <v>1.4999999999999999E-2</v>
      </c>
      <c r="G37" s="6">
        <v>9.0042341574037676E-2</v>
      </c>
      <c r="H37" s="6">
        <v>1.1999999999999999E-3</v>
      </c>
      <c r="I37" s="6">
        <v>6.0900000000000003E-2</v>
      </c>
      <c r="J37" s="6">
        <v>1.1999999999999999E-3</v>
      </c>
      <c r="K37" s="6">
        <v>0.38747999999999999</v>
      </c>
      <c r="L37" s="6">
        <v>11.074199999999999</v>
      </c>
      <c r="M37" s="6">
        <v>0.1471654</v>
      </c>
      <c r="N37" s="5">
        <v>571.89540124448024</v>
      </c>
      <c r="O37" s="5">
        <v>8.8000000000000007</v>
      </c>
      <c r="P37" s="5">
        <v>555.78753242452649</v>
      </c>
      <c r="Q37" s="5">
        <v>7.2594612103439866</v>
      </c>
      <c r="R37" s="5">
        <v>633</v>
      </c>
      <c r="S37" s="5">
        <v>40</v>
      </c>
      <c r="T37" s="5">
        <v>555.78753242452649</v>
      </c>
      <c r="U37" s="5">
        <v>7.2594612103439866</v>
      </c>
      <c r="X37" s="58">
        <v>555.78753242452649</v>
      </c>
      <c r="Y37" s="59">
        <v>7.2594612103439866</v>
      </c>
    </row>
    <row r="38" spans="1:26" s="4" customFormat="1" x14ac:dyDescent="0.2">
      <c r="A38" s="4" t="s">
        <v>818</v>
      </c>
      <c r="B38" s="4" t="s">
        <v>819</v>
      </c>
      <c r="C38" s="5">
        <v>1081</v>
      </c>
      <c r="D38" s="5">
        <v>11.78</v>
      </c>
      <c r="E38" s="6">
        <v>0.72531820283069781</v>
      </c>
      <c r="F38" s="6">
        <v>7.1000000000000004E-3</v>
      </c>
      <c r="G38" s="6">
        <v>9.0071365606698262E-2</v>
      </c>
      <c r="H38" s="6">
        <v>6.7000000000000002E-4</v>
      </c>
      <c r="I38" s="6">
        <v>5.8430000000000003E-2</v>
      </c>
      <c r="J38" s="6">
        <v>5.8E-4</v>
      </c>
      <c r="K38" s="6">
        <v>0.38363999999999998</v>
      </c>
      <c r="L38" s="6">
        <v>11.10618</v>
      </c>
      <c r="M38" s="6">
        <v>8.2642569999999999E-2</v>
      </c>
      <c r="N38" s="5">
        <v>554.13919114124622</v>
      </c>
      <c r="O38" s="5">
        <v>4.2</v>
      </c>
      <c r="P38" s="5">
        <v>555.95917570639767</v>
      </c>
      <c r="Q38" s="5">
        <v>4.0589662476692192</v>
      </c>
      <c r="R38" s="5">
        <v>541</v>
      </c>
      <c r="S38" s="5">
        <v>21</v>
      </c>
      <c r="T38" s="5">
        <v>555.95917570639767</v>
      </c>
      <c r="U38" s="5">
        <v>4.0589662476692192</v>
      </c>
      <c r="X38" s="58">
        <v>555.95917570639767</v>
      </c>
      <c r="Y38" s="59">
        <v>4.0589662476692192</v>
      </c>
    </row>
    <row r="39" spans="1:26" s="4" customFormat="1" x14ac:dyDescent="0.2">
      <c r="A39" s="4" t="s">
        <v>802</v>
      </c>
      <c r="B39" s="4" t="s">
        <v>803</v>
      </c>
      <c r="C39" s="5">
        <v>172.9</v>
      </c>
      <c r="D39" s="5">
        <v>0.44529999999999997</v>
      </c>
      <c r="E39" s="6">
        <v>0.74651923696846867</v>
      </c>
      <c r="F39" s="6">
        <v>1.2999999999999999E-2</v>
      </c>
      <c r="G39" s="6">
        <v>9.0580325359598701E-2</v>
      </c>
      <c r="H39" s="6">
        <v>1E-3</v>
      </c>
      <c r="I39" s="6">
        <v>5.9799999999999999E-2</v>
      </c>
      <c r="J39" s="6">
        <v>1.1000000000000001E-3</v>
      </c>
      <c r="K39" s="6">
        <v>0.26335999999999998</v>
      </c>
      <c r="L39" s="6">
        <v>11.025359999999999</v>
      </c>
      <c r="M39" s="6">
        <v>0.1215585</v>
      </c>
      <c r="N39" s="5">
        <v>566.54792967911135</v>
      </c>
      <c r="O39" s="5">
        <v>7.7</v>
      </c>
      <c r="P39" s="5">
        <v>558.96833617195023</v>
      </c>
      <c r="Q39" s="5">
        <v>6.0656252160788977</v>
      </c>
      <c r="R39" s="5">
        <v>584</v>
      </c>
      <c r="S39" s="5">
        <v>40</v>
      </c>
      <c r="T39" s="5">
        <v>558.96833617195023</v>
      </c>
      <c r="U39" s="5">
        <v>6.0656252160788977</v>
      </c>
      <c r="X39" s="58">
        <v>558.96833617195023</v>
      </c>
      <c r="Y39" s="59">
        <v>6.0656252160788977</v>
      </c>
    </row>
    <row r="40" spans="1:26" s="4" customFormat="1" x14ac:dyDescent="0.2">
      <c r="A40" s="4" t="s">
        <v>788</v>
      </c>
      <c r="B40" s="4" t="s">
        <v>789</v>
      </c>
      <c r="C40" s="5">
        <v>328.4</v>
      </c>
      <c r="D40" s="5">
        <v>2.8570000000000002</v>
      </c>
      <c r="E40" s="6">
        <v>0.74253996272047296</v>
      </c>
      <c r="F40" s="6">
        <v>6.7000000000000002E-3</v>
      </c>
      <c r="G40" s="6">
        <v>9.0765331139735395E-2</v>
      </c>
      <c r="H40" s="6">
        <v>6.4000000000000005E-4</v>
      </c>
      <c r="I40" s="6">
        <v>5.9360000000000003E-2</v>
      </c>
      <c r="J40" s="6">
        <v>5.9000000000000003E-4</v>
      </c>
      <c r="K40" s="6">
        <v>0.24611</v>
      </c>
      <c r="L40" s="6">
        <v>11.00958</v>
      </c>
      <c r="M40" s="6">
        <v>7.7574920000000006E-2</v>
      </c>
      <c r="N40" s="5">
        <v>564.23042674011174</v>
      </c>
      <c r="O40" s="5">
        <v>3.9</v>
      </c>
      <c r="P40" s="5">
        <v>560.06181155413105</v>
      </c>
      <c r="Q40" s="5">
        <v>3.8744206215260073</v>
      </c>
      <c r="R40" s="5">
        <v>578</v>
      </c>
      <c r="S40" s="5">
        <v>22</v>
      </c>
      <c r="T40" s="5">
        <v>560.06181155413105</v>
      </c>
      <c r="U40" s="5">
        <v>3.8744206215260073</v>
      </c>
      <c r="X40" s="58">
        <v>560.06181155413105</v>
      </c>
      <c r="Y40" s="59">
        <v>3.8744206215260073</v>
      </c>
    </row>
    <row r="41" spans="1:26" s="4" customFormat="1" x14ac:dyDescent="0.2">
      <c r="A41" s="4" t="s">
        <v>974</v>
      </c>
      <c r="B41" s="4" t="s">
        <v>975</v>
      </c>
      <c r="C41" s="5">
        <v>45.6</v>
      </c>
      <c r="D41" s="5">
        <v>-6</v>
      </c>
      <c r="E41" s="6">
        <v>0.73896724402255076</v>
      </c>
      <c r="F41" s="6">
        <v>1.4999999999999999E-2</v>
      </c>
      <c r="G41" s="6">
        <v>9.087977290887328E-2</v>
      </c>
      <c r="H41" s="6">
        <v>9.5E-4</v>
      </c>
      <c r="I41" s="6">
        <v>5.8999999999999997E-2</v>
      </c>
      <c r="J41" s="6">
        <v>1.1999999999999999E-3</v>
      </c>
      <c r="K41" s="6">
        <v>0.26247999999999999</v>
      </c>
      <c r="L41" s="6">
        <v>11.001099999999999</v>
      </c>
      <c r="M41" s="6">
        <v>0.11497300000000001</v>
      </c>
      <c r="N41" s="5">
        <v>562.14518577089507</v>
      </c>
      <c r="O41" s="5">
        <v>8.6999999999999993</v>
      </c>
      <c r="P41" s="5">
        <v>560.73812599492089</v>
      </c>
      <c r="Q41" s="5">
        <v>5.7827741947189688</v>
      </c>
      <c r="R41" s="5">
        <v>549</v>
      </c>
      <c r="S41" s="5">
        <v>43</v>
      </c>
      <c r="T41" s="5">
        <v>560.73812599492089</v>
      </c>
      <c r="U41" s="5">
        <v>5.7827741947189688</v>
      </c>
      <c r="X41" s="58">
        <v>560.73812599492089</v>
      </c>
      <c r="Y41" s="59">
        <v>5.7827741947189688</v>
      </c>
    </row>
    <row r="42" spans="1:26" s="4" customFormat="1" x14ac:dyDescent="0.2">
      <c r="A42" s="4" t="s">
        <v>962</v>
      </c>
      <c r="B42" s="4" t="s">
        <v>963</v>
      </c>
      <c r="C42" s="5">
        <v>140.5</v>
      </c>
      <c r="D42" s="5">
        <v>8.3800000000000008</v>
      </c>
      <c r="E42" s="6">
        <v>0.78726065147350399</v>
      </c>
      <c r="F42" s="6">
        <v>1.2E-2</v>
      </c>
      <c r="G42" s="6">
        <v>9.247727003752626E-2</v>
      </c>
      <c r="H42" s="6">
        <v>1.1000000000000001E-3</v>
      </c>
      <c r="I42" s="6">
        <v>6.1769999999999999E-2</v>
      </c>
      <c r="J42" s="6">
        <v>8.1999999999999998E-4</v>
      </c>
      <c r="K42" s="6">
        <v>0.55464999999999998</v>
      </c>
      <c r="L42" s="6">
        <v>10.77586</v>
      </c>
      <c r="M42" s="6">
        <v>0.12773109999999999</v>
      </c>
      <c r="N42" s="5">
        <v>589.97621066485692</v>
      </c>
      <c r="O42" s="5">
        <v>7</v>
      </c>
      <c r="P42" s="5">
        <v>570.17142506707285</v>
      </c>
      <c r="Q42" s="5">
        <v>6.6213370797956417</v>
      </c>
      <c r="R42" s="5">
        <v>662</v>
      </c>
      <c r="S42" s="5">
        <v>28</v>
      </c>
      <c r="T42" s="5">
        <v>570.17142506707285</v>
      </c>
      <c r="U42" s="5">
        <v>6.6213370797956417</v>
      </c>
      <c r="X42" s="58">
        <v>570.17142506707285</v>
      </c>
      <c r="Y42" s="59">
        <v>6.6213370797956417</v>
      </c>
    </row>
    <row r="43" spans="1:26" s="4" customFormat="1" x14ac:dyDescent="0.2">
      <c r="A43" s="4" t="s">
        <v>1006</v>
      </c>
      <c r="B43" s="4" t="s">
        <v>1007</v>
      </c>
      <c r="C43" s="5">
        <v>411</v>
      </c>
      <c r="D43" s="5">
        <v>1.4690000000000001</v>
      </c>
      <c r="E43" s="6">
        <v>0.76730341550251413</v>
      </c>
      <c r="F43" s="6">
        <v>7.9000000000000008E-3</v>
      </c>
      <c r="G43" s="6">
        <v>9.288475706965027E-2</v>
      </c>
      <c r="H43" s="6">
        <v>7.2000000000000005E-4</v>
      </c>
      <c r="I43" s="6">
        <v>5.994E-2</v>
      </c>
      <c r="J43" s="6">
        <v>6.2E-4</v>
      </c>
      <c r="K43" s="6">
        <v>0.36809999999999998</v>
      </c>
      <c r="L43" s="6">
        <v>10.755000000000001</v>
      </c>
      <c r="M43" s="6">
        <v>8.3282430000000005E-2</v>
      </c>
      <c r="N43" s="5">
        <v>578.56732621004221</v>
      </c>
      <c r="O43" s="5">
        <v>4.4000000000000004</v>
      </c>
      <c r="P43" s="5">
        <v>572.57544799853372</v>
      </c>
      <c r="Q43" s="5">
        <v>4.3492624048297523</v>
      </c>
      <c r="R43" s="5">
        <v>599</v>
      </c>
      <c r="S43" s="5">
        <v>22</v>
      </c>
      <c r="T43" s="5">
        <v>572.57544799853372</v>
      </c>
      <c r="U43" s="5">
        <v>4.3492624048297523</v>
      </c>
      <c r="X43" s="58">
        <v>572.57544799853372</v>
      </c>
      <c r="Y43" s="59">
        <v>4.3492624048297523</v>
      </c>
    </row>
    <row r="44" spans="1:26" s="4" customFormat="1" x14ac:dyDescent="0.2">
      <c r="A44" s="4" t="s">
        <v>878</v>
      </c>
      <c r="B44" s="4" t="s">
        <v>879</v>
      </c>
      <c r="C44" s="5">
        <v>887</v>
      </c>
      <c r="D44" s="5">
        <v>2.8439999999999999</v>
      </c>
      <c r="E44" s="6">
        <v>0.76086409072360728</v>
      </c>
      <c r="F44" s="6">
        <v>0.01</v>
      </c>
      <c r="G44" s="6">
        <v>9.2973879156045713E-2</v>
      </c>
      <c r="H44" s="6">
        <v>1.1000000000000001E-3</v>
      </c>
      <c r="I44" s="6">
        <v>5.9380000000000002E-2</v>
      </c>
      <c r="J44" s="6">
        <v>6.9999999999999999E-4</v>
      </c>
      <c r="K44" s="6">
        <v>0.57579000000000002</v>
      </c>
      <c r="L44" s="6">
        <v>10.752689999999999</v>
      </c>
      <c r="M44" s="6">
        <v>0.1271823</v>
      </c>
      <c r="N44" s="5">
        <v>574.85867331138661</v>
      </c>
      <c r="O44" s="5">
        <v>5.8</v>
      </c>
      <c r="P44" s="5">
        <v>573.10111591911721</v>
      </c>
      <c r="Q44" s="5">
        <v>6.6331491377986245</v>
      </c>
      <c r="R44" s="5">
        <v>577</v>
      </c>
      <c r="S44" s="5">
        <v>26</v>
      </c>
      <c r="T44" s="5">
        <v>573.10111591911721</v>
      </c>
      <c r="U44" s="5">
        <v>6.6331491377986245</v>
      </c>
      <c r="X44" s="58">
        <v>573.10111591911721</v>
      </c>
      <c r="Y44" s="59">
        <v>6.6331491377986245</v>
      </c>
    </row>
    <row r="45" spans="1:26" s="4" customFormat="1" x14ac:dyDescent="0.2">
      <c r="A45" s="4" t="s">
        <v>984</v>
      </c>
      <c r="B45" s="4" t="s">
        <v>985</v>
      </c>
      <c r="C45" s="5">
        <v>611</v>
      </c>
      <c r="D45" s="5">
        <v>2.9430000000000001</v>
      </c>
      <c r="E45" s="6">
        <v>0.7564926017765421</v>
      </c>
      <c r="F45" s="6">
        <v>0.01</v>
      </c>
      <c r="G45" s="6">
        <v>9.3240524128802127E-2</v>
      </c>
      <c r="H45" s="6">
        <v>1.1999999999999999E-3</v>
      </c>
      <c r="I45" s="6">
        <v>5.8869999999999999E-2</v>
      </c>
      <c r="J45" s="6">
        <v>8.3000000000000001E-4</v>
      </c>
      <c r="K45" s="6">
        <v>0.48927999999999999</v>
      </c>
      <c r="L45" s="6">
        <v>10.729609999999999</v>
      </c>
      <c r="M45" s="6">
        <v>0.13814950000000001</v>
      </c>
      <c r="N45" s="5">
        <v>572.3332291621615</v>
      </c>
      <c r="O45" s="5">
        <v>6</v>
      </c>
      <c r="P45" s="5">
        <v>574.67360939451146</v>
      </c>
      <c r="Q45" s="5">
        <v>7.244007371618518</v>
      </c>
      <c r="R45" s="5">
        <v>557</v>
      </c>
      <c r="S45" s="5">
        <v>31</v>
      </c>
      <c r="T45" s="5">
        <v>574.67360939451146</v>
      </c>
      <c r="U45" s="5">
        <v>7.244007371618518</v>
      </c>
      <c r="X45" s="58">
        <v>574.67360939451146</v>
      </c>
      <c r="Y45" s="59">
        <v>7.244007371618518</v>
      </c>
    </row>
    <row r="46" spans="1:26" s="4" customFormat="1" x14ac:dyDescent="0.2">
      <c r="A46" s="4" t="s">
        <v>828</v>
      </c>
      <c r="B46" s="4" t="s">
        <v>829</v>
      </c>
      <c r="C46" s="5">
        <v>239</v>
      </c>
      <c r="D46" s="5">
        <v>1.64</v>
      </c>
      <c r="E46" s="6">
        <v>0.76931289255966551</v>
      </c>
      <c r="F46" s="6">
        <v>1.2E-2</v>
      </c>
      <c r="G46" s="6">
        <v>9.3737917653535119E-2</v>
      </c>
      <c r="H46" s="6">
        <v>8.1999999999999998E-4</v>
      </c>
      <c r="I46" s="6">
        <v>5.9549999999999999E-2</v>
      </c>
      <c r="J46" s="6">
        <v>9.3999999999999997E-4</v>
      </c>
      <c r="K46" s="6">
        <v>0.27868999999999999</v>
      </c>
      <c r="L46" s="6">
        <v>10.664389999999999</v>
      </c>
      <c r="M46" s="6">
        <v>9.3257980000000004E-2</v>
      </c>
      <c r="N46" s="5">
        <v>579.7218947666513</v>
      </c>
      <c r="O46" s="5">
        <v>6.9</v>
      </c>
      <c r="P46" s="5">
        <v>577.60587856182906</v>
      </c>
      <c r="Q46" s="5">
        <v>4.9750604885795715</v>
      </c>
      <c r="R46" s="5">
        <v>579</v>
      </c>
      <c r="S46" s="5">
        <v>33</v>
      </c>
      <c r="T46" s="5">
        <v>577.60587856182906</v>
      </c>
      <c r="U46" s="5">
        <v>4.9750604885795715</v>
      </c>
      <c r="X46" s="58">
        <v>577.60587856182906</v>
      </c>
      <c r="Y46" s="59">
        <v>4.9750604885795715</v>
      </c>
    </row>
    <row r="47" spans="1:26" s="4" customFormat="1" x14ac:dyDescent="0.2">
      <c r="A47" s="4" t="s">
        <v>916</v>
      </c>
      <c r="B47" s="4" t="s">
        <v>917</v>
      </c>
      <c r="C47" s="5">
        <v>169.9</v>
      </c>
      <c r="D47" s="5">
        <v>2.0750000000000002</v>
      </c>
      <c r="E47" s="6">
        <v>0.78901664663805871</v>
      </c>
      <c r="F47" s="6">
        <v>0.01</v>
      </c>
      <c r="G47" s="6">
        <v>9.385348158596174E-2</v>
      </c>
      <c r="H47" s="6">
        <v>7.6999999999999996E-4</v>
      </c>
      <c r="I47" s="6">
        <v>6.0999999999999999E-2</v>
      </c>
      <c r="J47" s="6">
        <v>7.9000000000000001E-4</v>
      </c>
      <c r="K47" s="6">
        <v>0.31236000000000003</v>
      </c>
      <c r="L47" s="6">
        <v>10.63151</v>
      </c>
      <c r="M47" s="6">
        <v>8.7032360000000003E-2</v>
      </c>
      <c r="N47" s="5">
        <v>590.97394917897986</v>
      </c>
      <c r="O47" s="5">
        <v>5.8</v>
      </c>
      <c r="P47" s="5">
        <v>578.28696825151098</v>
      </c>
      <c r="Q47" s="5">
        <v>4.6542479770685077</v>
      </c>
      <c r="R47" s="5">
        <v>631</v>
      </c>
      <c r="S47" s="5">
        <v>28</v>
      </c>
      <c r="T47" s="5">
        <v>578.28696825151098</v>
      </c>
      <c r="U47" s="5">
        <v>4.6542479770685077</v>
      </c>
      <c r="X47" s="58">
        <v>578.28696825151098</v>
      </c>
      <c r="Y47" s="59">
        <v>4.6542479770685077</v>
      </c>
    </row>
    <row r="48" spans="1:26" s="4" customFormat="1" x14ac:dyDescent="0.2">
      <c r="A48" s="4" t="s">
        <v>832</v>
      </c>
      <c r="B48" s="4" t="s">
        <v>833</v>
      </c>
      <c r="C48" s="5">
        <v>149</v>
      </c>
      <c r="D48" s="5">
        <v>0.19389999999999999</v>
      </c>
      <c r="E48" s="6">
        <v>0.82340220081554216</v>
      </c>
      <c r="F48" s="6">
        <v>2.1000000000000001E-2</v>
      </c>
      <c r="G48" s="6">
        <v>9.4534210594326984E-2</v>
      </c>
      <c r="H48" s="6">
        <v>1.1000000000000001E-3</v>
      </c>
      <c r="I48" s="6">
        <v>6.3200000000000006E-2</v>
      </c>
      <c r="J48" s="6">
        <v>1.6000000000000001E-3</v>
      </c>
      <c r="K48" s="6">
        <v>0.30143999999999999</v>
      </c>
      <c r="L48" s="6">
        <v>10.52632</v>
      </c>
      <c r="M48" s="6">
        <v>0.1218837</v>
      </c>
      <c r="N48" s="5">
        <v>610.31658334004521</v>
      </c>
      <c r="O48" s="5">
        <v>12</v>
      </c>
      <c r="P48" s="5">
        <v>582.29746537769915</v>
      </c>
      <c r="Q48" s="5">
        <v>6.6821745309662814</v>
      </c>
      <c r="R48" s="5">
        <v>689</v>
      </c>
      <c r="S48" s="5">
        <v>53</v>
      </c>
      <c r="T48" s="5">
        <v>582.29746537769915</v>
      </c>
      <c r="U48" s="5">
        <v>6.6821745309662814</v>
      </c>
      <c r="X48" s="58">
        <v>582.29746537769915</v>
      </c>
      <c r="Y48" s="59">
        <v>6.6821745309662814</v>
      </c>
    </row>
    <row r="49" spans="1:25" s="4" customFormat="1" x14ac:dyDescent="0.2">
      <c r="A49" s="4" t="s">
        <v>870</v>
      </c>
      <c r="B49" s="4" t="s">
        <v>871</v>
      </c>
      <c r="C49" s="5">
        <v>178</v>
      </c>
      <c r="D49" s="5">
        <v>1.3740000000000001</v>
      </c>
      <c r="E49" s="6">
        <v>0.85328576297338454</v>
      </c>
      <c r="F49" s="6">
        <v>1.9E-2</v>
      </c>
      <c r="G49" s="6">
        <v>9.5105923660154357E-2</v>
      </c>
      <c r="H49" s="6">
        <v>1.6000000000000001E-3</v>
      </c>
      <c r="I49" s="6">
        <v>6.5100000000000005E-2</v>
      </c>
      <c r="J49" s="6">
        <v>1.4E-3</v>
      </c>
      <c r="K49" s="6">
        <v>0.45441999999999999</v>
      </c>
      <c r="L49" s="6">
        <v>10.438409999999999</v>
      </c>
      <c r="M49" s="6">
        <v>0.17433679999999999</v>
      </c>
      <c r="N49" s="5">
        <v>626.83276789897116</v>
      </c>
      <c r="O49" s="5">
        <v>10</v>
      </c>
      <c r="P49" s="5">
        <v>585.66377132153218</v>
      </c>
      <c r="Q49" s="5">
        <v>9.5969640687734863</v>
      </c>
      <c r="R49" s="5">
        <v>768</v>
      </c>
      <c r="S49" s="5">
        <v>44</v>
      </c>
      <c r="T49" s="5">
        <v>585.66377132153218</v>
      </c>
      <c r="U49" s="5">
        <v>9.5969640687734863</v>
      </c>
      <c r="X49" s="58">
        <v>585.66377132153218</v>
      </c>
      <c r="Y49" s="59">
        <v>9.5969640687734863</v>
      </c>
    </row>
    <row r="50" spans="1:25" s="4" customFormat="1" x14ac:dyDescent="0.2">
      <c r="A50" s="4" t="s">
        <v>900</v>
      </c>
      <c r="B50" s="4" t="s">
        <v>901</v>
      </c>
      <c r="C50" s="5">
        <v>60.3</v>
      </c>
      <c r="D50" s="5">
        <v>2.4990000000000001</v>
      </c>
      <c r="E50" s="6">
        <v>0.80063259973954115</v>
      </c>
      <c r="F50" s="6">
        <v>1.6E-2</v>
      </c>
      <c r="G50" s="6">
        <v>9.5548472172150234E-2</v>
      </c>
      <c r="H50" s="6">
        <v>1.1000000000000001E-3</v>
      </c>
      <c r="I50" s="6">
        <v>6.08E-2</v>
      </c>
      <c r="J50" s="6">
        <v>1.2999999999999999E-3</v>
      </c>
      <c r="K50" s="6">
        <v>0.28208</v>
      </c>
      <c r="L50" s="6">
        <v>10.44932</v>
      </c>
      <c r="M50" s="6">
        <v>0.12010709999999999</v>
      </c>
      <c r="N50" s="5">
        <v>597.54945131804084</v>
      </c>
      <c r="O50" s="5">
        <v>9.1</v>
      </c>
      <c r="P50" s="5">
        <v>588.2683364672157</v>
      </c>
      <c r="Q50" s="5">
        <v>6.664864434591764</v>
      </c>
      <c r="R50" s="5">
        <v>617</v>
      </c>
      <c r="S50" s="5">
        <v>47</v>
      </c>
      <c r="T50" s="5">
        <v>588.2683364672157</v>
      </c>
      <c r="U50" s="5">
        <v>6.664864434591764</v>
      </c>
      <c r="X50" s="58">
        <v>588.2683364672157</v>
      </c>
      <c r="Y50" s="59">
        <v>6.664864434591764</v>
      </c>
    </row>
    <row r="51" spans="1:25" s="4" customFormat="1" x14ac:dyDescent="0.2">
      <c r="A51" s="4" t="s">
        <v>844</v>
      </c>
      <c r="B51" s="4" t="s">
        <v>845</v>
      </c>
      <c r="C51" s="5">
        <v>106.9</v>
      </c>
      <c r="D51" s="5">
        <v>0.72199999999999998</v>
      </c>
      <c r="E51" s="6">
        <v>0.83554533729355529</v>
      </c>
      <c r="F51" s="6">
        <v>1.9E-2</v>
      </c>
      <c r="G51" s="6">
        <v>9.5625742194439312E-2</v>
      </c>
      <c r="H51" s="6">
        <v>1.1000000000000001E-3</v>
      </c>
      <c r="I51" s="6">
        <v>6.3399999999999998E-2</v>
      </c>
      <c r="J51" s="6">
        <v>1.6000000000000001E-3</v>
      </c>
      <c r="K51" s="6">
        <v>8.6689000000000002E-2</v>
      </c>
      <c r="L51" s="6">
        <v>10.40583</v>
      </c>
      <c r="M51" s="6">
        <v>0.1191094</v>
      </c>
      <c r="N51" s="5">
        <v>617.06032399426931</v>
      </c>
      <c r="O51" s="5">
        <v>11</v>
      </c>
      <c r="P51" s="5">
        <v>588.72299184283725</v>
      </c>
      <c r="Q51" s="5">
        <v>6.6797947373955369</v>
      </c>
      <c r="R51" s="5">
        <v>696</v>
      </c>
      <c r="S51" s="5">
        <v>55</v>
      </c>
      <c r="T51" s="5">
        <v>588.72299184283725</v>
      </c>
      <c r="U51" s="5">
        <v>6.6797947373955369</v>
      </c>
      <c r="X51" s="58">
        <v>588.72299184283725</v>
      </c>
      <c r="Y51" s="59">
        <v>6.6797947373955369</v>
      </c>
    </row>
    <row r="52" spans="1:25" s="4" customFormat="1" x14ac:dyDescent="0.2">
      <c r="A52" s="4" t="s">
        <v>920</v>
      </c>
      <c r="B52" s="4" t="s">
        <v>921</v>
      </c>
      <c r="C52" s="5">
        <v>657</v>
      </c>
      <c r="D52" s="5">
        <v>8.67</v>
      </c>
      <c r="E52" s="6">
        <v>0.79029076731936465</v>
      </c>
      <c r="F52" s="6">
        <v>5.1000000000000004E-3</v>
      </c>
      <c r="G52" s="6">
        <v>9.5667456254932004E-2</v>
      </c>
      <c r="H52" s="6">
        <v>6.3000000000000003E-4</v>
      </c>
      <c r="I52" s="6">
        <v>5.994E-2</v>
      </c>
      <c r="J52" s="6">
        <v>4.2000000000000002E-4</v>
      </c>
      <c r="K52" s="6">
        <v>0.39694000000000002</v>
      </c>
      <c r="L52" s="6">
        <v>10.448230000000001</v>
      </c>
      <c r="M52" s="6">
        <v>6.8774260000000004E-2</v>
      </c>
      <c r="N52" s="5">
        <v>591.69727864258186</v>
      </c>
      <c r="O52" s="5">
        <v>2.9</v>
      </c>
      <c r="P52" s="5">
        <v>588.96842327243849</v>
      </c>
      <c r="Q52" s="5">
        <v>3.7936294154310142</v>
      </c>
      <c r="R52" s="5">
        <v>597</v>
      </c>
      <c r="S52" s="5">
        <v>15</v>
      </c>
      <c r="T52" s="5">
        <v>588.96842327243849</v>
      </c>
      <c r="U52" s="5">
        <v>3.7936294154310142</v>
      </c>
      <c r="X52" s="58">
        <v>588.96842327243849</v>
      </c>
      <c r="Y52" s="59">
        <v>3.7936294154310142</v>
      </c>
    </row>
    <row r="53" spans="1:25" s="4" customFormat="1" x14ac:dyDescent="0.2">
      <c r="A53" s="4" t="s">
        <v>908</v>
      </c>
      <c r="B53" s="4" t="s">
        <v>909</v>
      </c>
      <c r="C53" s="5">
        <v>123.3</v>
      </c>
      <c r="D53" s="5">
        <v>2.9039999999999999</v>
      </c>
      <c r="E53" s="6">
        <v>0.79814163998177245</v>
      </c>
      <c r="F53" s="6">
        <v>1.0999999999999999E-2</v>
      </c>
      <c r="G53" s="6">
        <v>9.7103836987903369E-2</v>
      </c>
      <c r="H53" s="6">
        <v>6.6E-4</v>
      </c>
      <c r="I53" s="6">
        <v>5.9639999999999999E-2</v>
      </c>
      <c r="J53" s="6">
        <v>7.5000000000000002E-4</v>
      </c>
      <c r="K53" s="6">
        <v>0.28320000000000001</v>
      </c>
      <c r="L53" s="6">
        <v>10.30078</v>
      </c>
      <c r="M53" s="6">
        <v>7.0030040000000002E-2</v>
      </c>
      <c r="N53" s="5">
        <v>596.14296099043429</v>
      </c>
      <c r="O53" s="5">
        <v>5.9</v>
      </c>
      <c r="P53" s="5">
        <v>597.4139063749144</v>
      </c>
      <c r="Q53" s="5">
        <v>4.0001056243775892</v>
      </c>
      <c r="R53" s="5">
        <v>584</v>
      </c>
      <c r="S53" s="5">
        <v>28</v>
      </c>
      <c r="T53" s="5">
        <v>597.4139063749144</v>
      </c>
      <c r="U53" s="5">
        <v>4.0001056243775892</v>
      </c>
      <c r="X53" s="58">
        <v>597.4139063749144</v>
      </c>
      <c r="Y53" s="59">
        <v>4.0001056243775892</v>
      </c>
    </row>
    <row r="54" spans="1:25" s="4" customFormat="1" x14ac:dyDescent="0.2">
      <c r="A54" s="4" t="s">
        <v>896</v>
      </c>
      <c r="B54" s="4" t="s">
        <v>897</v>
      </c>
      <c r="C54" s="5">
        <v>377</v>
      </c>
      <c r="D54" s="5">
        <v>1.9510000000000001</v>
      </c>
      <c r="E54" s="6">
        <v>0.80035390492715464</v>
      </c>
      <c r="F54" s="6">
        <v>7.4000000000000003E-3</v>
      </c>
      <c r="G54" s="6">
        <v>9.7291420899455083E-2</v>
      </c>
      <c r="H54" s="6">
        <v>7.5000000000000002E-4</v>
      </c>
      <c r="I54" s="6">
        <v>5.969E-2</v>
      </c>
      <c r="J54" s="6">
        <v>4.8999999999999998E-4</v>
      </c>
      <c r="K54" s="6">
        <v>0.53559000000000001</v>
      </c>
      <c r="L54" s="6">
        <v>10.280659999999999</v>
      </c>
      <c r="M54" s="6">
        <v>7.9269010000000001E-2</v>
      </c>
      <c r="N54" s="5">
        <v>597.39218635973441</v>
      </c>
      <c r="O54" s="5">
        <v>4.2</v>
      </c>
      <c r="P54" s="5">
        <v>598.51602650241762</v>
      </c>
      <c r="Q54" s="5">
        <v>4.5144306076057363</v>
      </c>
      <c r="R54" s="5">
        <v>588</v>
      </c>
      <c r="S54" s="5">
        <v>18</v>
      </c>
      <c r="T54" s="5">
        <v>598.51602650241762</v>
      </c>
      <c r="U54" s="5">
        <v>4.5144306076057363</v>
      </c>
      <c r="X54" s="58">
        <v>598.51602650241762</v>
      </c>
      <c r="Y54" s="59">
        <v>4.5144306076057363</v>
      </c>
    </row>
    <row r="55" spans="1:25" s="4" customFormat="1" x14ac:dyDescent="0.2">
      <c r="A55" s="4" t="s">
        <v>860</v>
      </c>
      <c r="B55" s="4" t="s">
        <v>861</v>
      </c>
      <c r="C55" s="5">
        <v>385</v>
      </c>
      <c r="D55" s="5">
        <v>2.8879999999999999</v>
      </c>
      <c r="E55" s="6">
        <v>0.81637588543793016</v>
      </c>
      <c r="F55" s="6">
        <v>1.0999999999999999E-2</v>
      </c>
      <c r="G55" s="6">
        <v>9.7379246142698772E-2</v>
      </c>
      <c r="H55" s="6">
        <v>1.1000000000000001E-3</v>
      </c>
      <c r="I55" s="6">
        <v>6.0830000000000002E-2</v>
      </c>
      <c r="J55" s="6">
        <v>9.2000000000000003E-4</v>
      </c>
      <c r="K55" s="6">
        <v>0.21714</v>
      </c>
      <c r="L55" s="6">
        <v>10.256410000000001</v>
      </c>
      <c r="M55" s="6">
        <v>0.11571330000000001</v>
      </c>
      <c r="N55" s="5">
        <v>606.39394882793408</v>
      </c>
      <c r="O55" s="5">
        <v>6.1</v>
      </c>
      <c r="P55" s="5">
        <v>599.03196531947833</v>
      </c>
      <c r="Q55" s="5">
        <v>6.625627426509646</v>
      </c>
      <c r="R55" s="5">
        <v>626</v>
      </c>
      <c r="S55" s="5">
        <v>33</v>
      </c>
      <c r="T55" s="5">
        <v>599.03196531947833</v>
      </c>
      <c r="U55" s="5">
        <v>6.625627426509646</v>
      </c>
      <c r="X55" s="58">
        <v>599.03196531947833</v>
      </c>
      <c r="Y55" s="59">
        <v>6.625627426509646</v>
      </c>
    </row>
    <row r="56" spans="1:25" s="4" customFormat="1" x14ac:dyDescent="0.2">
      <c r="A56" s="4" t="s">
        <v>776</v>
      </c>
      <c r="B56" s="4" t="s">
        <v>777</v>
      </c>
      <c r="C56" s="5">
        <v>57.7</v>
      </c>
      <c r="D56" s="5">
        <v>3.6560000000000001</v>
      </c>
      <c r="E56" s="6">
        <v>0.82437771458939213</v>
      </c>
      <c r="F56" s="6">
        <v>1.7999999999999999E-2</v>
      </c>
      <c r="G56" s="6">
        <v>9.7739221978246027E-2</v>
      </c>
      <c r="H56" s="6">
        <v>1.2999999999999999E-3</v>
      </c>
      <c r="I56" s="6">
        <v>6.1199999999999997E-2</v>
      </c>
      <c r="J56" s="6">
        <v>1.2999999999999999E-3</v>
      </c>
      <c r="K56" s="6">
        <v>0.3775</v>
      </c>
      <c r="L56" s="6">
        <v>10.214499999999999</v>
      </c>
      <c r="M56" s="6">
        <v>0.1356369</v>
      </c>
      <c r="N56" s="5">
        <v>610.85999551023747</v>
      </c>
      <c r="O56" s="5">
        <v>10</v>
      </c>
      <c r="P56" s="5">
        <v>601.1462506175086</v>
      </c>
      <c r="Q56" s="5">
        <v>7.8444904126934958</v>
      </c>
      <c r="R56" s="5">
        <v>632</v>
      </c>
      <c r="S56" s="5">
        <v>46</v>
      </c>
      <c r="T56" s="5">
        <v>601.1462506175086</v>
      </c>
      <c r="U56" s="5">
        <v>7.8444904126934958</v>
      </c>
      <c r="X56" s="58">
        <v>601.1462506175086</v>
      </c>
      <c r="Y56" s="59">
        <v>7.8444904126934958</v>
      </c>
    </row>
    <row r="57" spans="1:25" s="4" customFormat="1" x14ac:dyDescent="0.2">
      <c r="A57" s="4" t="s">
        <v>892</v>
      </c>
      <c r="B57" s="4" t="s">
        <v>893</v>
      </c>
      <c r="C57" s="5">
        <v>88</v>
      </c>
      <c r="D57" s="5">
        <v>2.3879999999999999</v>
      </c>
      <c r="E57" s="6">
        <v>0.87451287727935823</v>
      </c>
      <c r="F57" s="6">
        <v>1.2E-2</v>
      </c>
      <c r="G57" s="6">
        <v>9.9755045286578969E-2</v>
      </c>
      <c r="H57" s="6">
        <v>7.2999999999999996E-4</v>
      </c>
      <c r="I57" s="6">
        <v>6.361E-2</v>
      </c>
      <c r="J57" s="6">
        <v>8.4999999999999995E-4</v>
      </c>
      <c r="K57" s="6">
        <v>0.38575999999999999</v>
      </c>
      <c r="L57" s="6">
        <v>9.9810359999999996</v>
      </c>
      <c r="M57" s="6">
        <v>7.2723389999999999E-2</v>
      </c>
      <c r="N57" s="5">
        <v>638.40368492200298</v>
      </c>
      <c r="O57" s="5">
        <v>6.4</v>
      </c>
      <c r="P57" s="5">
        <v>612.97320807724748</v>
      </c>
      <c r="Q57" s="5">
        <v>4.4025456741664772</v>
      </c>
      <c r="R57" s="5">
        <v>720</v>
      </c>
      <c r="S57" s="5">
        <v>28</v>
      </c>
      <c r="T57" s="5">
        <v>612.97320807724748</v>
      </c>
      <c r="U57" s="5">
        <v>4.4025456741664772</v>
      </c>
      <c r="X57" s="58">
        <v>612.97320807724748</v>
      </c>
      <c r="Y57" s="59">
        <v>4.4025456741664772</v>
      </c>
    </row>
    <row r="58" spans="1:25" s="4" customFormat="1" x14ac:dyDescent="0.2">
      <c r="A58" s="4" t="s">
        <v>970</v>
      </c>
      <c r="B58" s="4" t="s">
        <v>971</v>
      </c>
      <c r="C58" s="5">
        <v>127.1</v>
      </c>
      <c r="D58" s="5">
        <v>3.5739999999999998</v>
      </c>
      <c r="E58" s="6">
        <v>0.87508703681721045</v>
      </c>
      <c r="F58" s="6">
        <v>1.4E-2</v>
      </c>
      <c r="G58" s="6">
        <v>0.10051582240658052</v>
      </c>
      <c r="H58" s="6">
        <v>8.8000000000000003E-4</v>
      </c>
      <c r="I58" s="6">
        <v>6.3170000000000004E-2</v>
      </c>
      <c r="J58" s="6">
        <v>9.7000000000000005E-4</v>
      </c>
      <c r="K58" s="6">
        <v>0.33466000000000001</v>
      </c>
      <c r="L58" s="6">
        <v>9.9127679999999998</v>
      </c>
      <c r="M58" s="6">
        <v>8.6471409999999999E-2</v>
      </c>
      <c r="N58" s="5">
        <v>638.71483665822882</v>
      </c>
      <c r="O58" s="5">
        <v>7.6</v>
      </c>
      <c r="P58" s="5">
        <v>617.43109976981691</v>
      </c>
      <c r="Q58" s="5">
        <v>5.3029224754287396</v>
      </c>
      <c r="R58" s="5">
        <v>704</v>
      </c>
      <c r="S58" s="5">
        <v>33</v>
      </c>
      <c r="T58" s="5">
        <v>617.43109976981691</v>
      </c>
      <c r="U58" s="5">
        <v>5.3029224754287396</v>
      </c>
      <c r="X58" s="58">
        <v>617.43109976981691</v>
      </c>
      <c r="Y58" s="59">
        <v>5.3029224754287396</v>
      </c>
    </row>
    <row r="59" spans="1:25" s="4" customFormat="1" x14ac:dyDescent="0.2">
      <c r="A59" s="4" t="s">
        <v>982</v>
      </c>
      <c r="B59" s="4" t="s">
        <v>983</v>
      </c>
      <c r="C59" s="5">
        <v>319</v>
      </c>
      <c r="D59" s="5">
        <v>10.9</v>
      </c>
      <c r="E59" s="6">
        <v>0.8542162844573612</v>
      </c>
      <c r="F59" s="6">
        <v>8.0999999999999996E-3</v>
      </c>
      <c r="G59" s="6">
        <v>0.10231342760228368</v>
      </c>
      <c r="H59" s="6">
        <v>7.6000000000000004E-4</v>
      </c>
      <c r="I59" s="6">
        <v>6.0580000000000002E-2</v>
      </c>
      <c r="J59" s="6">
        <v>5.4000000000000001E-4</v>
      </c>
      <c r="K59" s="6">
        <v>8.1339999999999996E-2</v>
      </c>
      <c r="L59" s="6">
        <v>9.7751710000000003</v>
      </c>
      <c r="M59" s="6">
        <v>7.2621019999999994E-2</v>
      </c>
      <c r="N59" s="5">
        <v>627.34276720648347</v>
      </c>
      <c r="O59" s="5">
        <v>4.4000000000000004</v>
      </c>
      <c r="P59" s="5">
        <v>627.95221501254548</v>
      </c>
      <c r="Q59" s="5">
        <v>4.5645894612565536</v>
      </c>
      <c r="R59" s="5">
        <v>619</v>
      </c>
      <c r="S59" s="5">
        <v>19</v>
      </c>
      <c r="T59" s="5">
        <v>627.95221501254548</v>
      </c>
      <c r="U59" s="5">
        <v>4.5645894612565536</v>
      </c>
      <c r="X59" s="58">
        <v>627.95221501254548</v>
      </c>
      <c r="Y59" s="59">
        <v>4.5645894612565536</v>
      </c>
    </row>
    <row r="60" spans="1:25" s="4" customFormat="1" x14ac:dyDescent="0.2">
      <c r="A60" s="4" t="s">
        <v>770</v>
      </c>
      <c r="B60" s="4" t="s">
        <v>771</v>
      </c>
      <c r="C60" s="5">
        <v>233.4</v>
      </c>
      <c r="D60" s="5">
        <v>4.4489999999999998</v>
      </c>
      <c r="E60" s="6">
        <v>0.87461680359508154</v>
      </c>
      <c r="F60" s="6">
        <v>8.6E-3</v>
      </c>
      <c r="G60" s="6">
        <v>0.10315625023471919</v>
      </c>
      <c r="H60" s="6">
        <v>7.2999999999999996E-4</v>
      </c>
      <c r="I60" s="6">
        <v>6.1519999999999998E-2</v>
      </c>
      <c r="J60" s="6">
        <v>5.9000000000000003E-4</v>
      </c>
      <c r="K60" s="6">
        <v>0.41506999999999999</v>
      </c>
      <c r="L60" s="6">
        <v>9.6852300000000007</v>
      </c>
      <c r="M60" s="6">
        <v>6.8476690000000007E-2</v>
      </c>
      <c r="N60" s="5">
        <v>638.46001231367438</v>
      </c>
      <c r="O60" s="5">
        <v>4.7</v>
      </c>
      <c r="P60" s="5">
        <v>632.87922361286462</v>
      </c>
      <c r="Q60" s="5">
        <v>4.3837568291245956</v>
      </c>
      <c r="R60" s="5">
        <v>651</v>
      </c>
      <c r="S60" s="5">
        <v>20</v>
      </c>
      <c r="T60" s="5">
        <v>632.87922361286462</v>
      </c>
      <c r="U60" s="5">
        <v>4.3837568291245956</v>
      </c>
      <c r="X60" s="58">
        <v>632.87922361286462</v>
      </c>
      <c r="Y60" s="59">
        <v>4.3837568291245956</v>
      </c>
    </row>
    <row r="61" spans="1:25" s="4" customFormat="1" x14ac:dyDescent="0.2">
      <c r="A61" s="4" t="s">
        <v>794</v>
      </c>
      <c r="B61" s="4" t="s">
        <v>795</v>
      </c>
      <c r="C61" s="5">
        <v>402.8</v>
      </c>
      <c r="D61" s="5">
        <v>2.4500000000000002</v>
      </c>
      <c r="E61" s="6">
        <v>0.90231539799293314</v>
      </c>
      <c r="F61" s="6">
        <v>9.7000000000000003E-3</v>
      </c>
      <c r="G61" s="6">
        <v>0.10361057171284238</v>
      </c>
      <c r="H61" s="6">
        <v>8.8000000000000003E-4</v>
      </c>
      <c r="I61" s="6">
        <v>6.3189999999999996E-2</v>
      </c>
      <c r="J61" s="6">
        <v>6.8000000000000005E-4</v>
      </c>
      <c r="K61" s="6">
        <v>0.41565000000000002</v>
      </c>
      <c r="L61" s="6">
        <v>9.6227870000000006</v>
      </c>
      <c r="M61" s="6">
        <v>8.1486260000000005E-2</v>
      </c>
      <c r="N61" s="5">
        <v>653.36222988825159</v>
      </c>
      <c r="O61" s="5">
        <v>5.2</v>
      </c>
      <c r="P61" s="5">
        <v>635.53355431247599</v>
      </c>
      <c r="Q61" s="5">
        <v>5.2700047086820989</v>
      </c>
      <c r="R61" s="5">
        <v>710</v>
      </c>
      <c r="S61" s="5">
        <v>23</v>
      </c>
      <c r="T61" s="5">
        <v>635.53355431247599</v>
      </c>
      <c r="U61" s="5">
        <v>5.2700047086820989</v>
      </c>
      <c r="X61" s="58">
        <v>635.53355431247599</v>
      </c>
      <c r="Y61" s="59">
        <v>5.2700047086820989</v>
      </c>
    </row>
    <row r="62" spans="1:25" s="4" customFormat="1" x14ac:dyDescent="0.2">
      <c r="A62" s="4" t="s">
        <v>838</v>
      </c>
      <c r="B62" s="4" t="s">
        <v>839</v>
      </c>
      <c r="C62" s="5">
        <v>362</v>
      </c>
      <c r="D62" s="5">
        <v>0.71699999999999997</v>
      </c>
      <c r="E62" s="6">
        <v>0.92163392162291424</v>
      </c>
      <c r="F62" s="6">
        <v>1.0999999999999999E-2</v>
      </c>
      <c r="G62" s="6">
        <v>0.10604703767179524</v>
      </c>
      <c r="H62" s="6">
        <v>8.4999999999999995E-4</v>
      </c>
      <c r="I62" s="6">
        <v>6.3060000000000005E-2</v>
      </c>
      <c r="J62" s="6">
        <v>7.2999999999999996E-4</v>
      </c>
      <c r="K62" s="6">
        <v>0.38313999999999998</v>
      </c>
      <c r="L62" s="6">
        <v>9.4082229999999996</v>
      </c>
      <c r="M62" s="6">
        <v>7.5237460000000006E-2</v>
      </c>
      <c r="N62" s="5">
        <v>663.62796544479545</v>
      </c>
      <c r="O62" s="5">
        <v>5.6</v>
      </c>
      <c r="P62" s="5">
        <v>649.74976139429384</v>
      </c>
      <c r="Q62" s="5">
        <v>5.0942319418861119</v>
      </c>
      <c r="R62" s="5">
        <v>703</v>
      </c>
      <c r="S62" s="5">
        <v>25</v>
      </c>
      <c r="T62" s="5">
        <v>649.74976139429384</v>
      </c>
      <c r="U62" s="5">
        <v>5.0942319418861119</v>
      </c>
      <c r="X62" s="58">
        <v>649.74976139429384</v>
      </c>
      <c r="Y62" s="59">
        <v>5.0942319418861119</v>
      </c>
    </row>
    <row r="63" spans="1:25" s="4" customFormat="1" x14ac:dyDescent="0.2">
      <c r="A63" s="4" t="s">
        <v>872</v>
      </c>
      <c r="B63" s="4" t="s">
        <v>873</v>
      </c>
      <c r="C63" s="5">
        <v>78</v>
      </c>
      <c r="D63" s="5">
        <v>2.7090000000000001</v>
      </c>
      <c r="E63" s="6">
        <v>0.94001621783458766</v>
      </c>
      <c r="F63" s="6">
        <v>1.4999999999999999E-2</v>
      </c>
      <c r="G63" s="6">
        <v>0.10965767120272041</v>
      </c>
      <c r="H63" s="6">
        <v>1.1000000000000001E-3</v>
      </c>
      <c r="I63" s="6">
        <v>6.2199999999999998E-2</v>
      </c>
      <c r="J63" s="6">
        <v>1.1000000000000001E-3</v>
      </c>
      <c r="K63" s="6">
        <v>0.17366999999999999</v>
      </c>
      <c r="L63" s="6">
        <v>9.1157699999999995</v>
      </c>
      <c r="M63" s="6">
        <v>9.1406989999999994E-2</v>
      </c>
      <c r="N63" s="5">
        <v>673.30082067446779</v>
      </c>
      <c r="O63" s="5">
        <v>8.1</v>
      </c>
      <c r="P63" s="5">
        <v>670.75947420452167</v>
      </c>
      <c r="Q63" s="5">
        <v>6.6107328620377528</v>
      </c>
      <c r="R63" s="5">
        <v>662</v>
      </c>
      <c r="S63" s="5">
        <v>38</v>
      </c>
      <c r="T63" s="5">
        <v>670.75947420452167</v>
      </c>
      <c r="U63" s="5">
        <v>6.6107328620377528</v>
      </c>
      <c r="X63" s="58">
        <v>670.75947420452167</v>
      </c>
      <c r="Y63" s="59">
        <v>6.6107328620377528</v>
      </c>
    </row>
    <row r="64" spans="1:25" s="4" customFormat="1" x14ac:dyDescent="0.2">
      <c r="A64" s="4" t="s">
        <v>790</v>
      </c>
      <c r="B64" s="4" t="s">
        <v>791</v>
      </c>
      <c r="C64" s="5">
        <v>942</v>
      </c>
      <c r="D64" s="5">
        <v>5.25</v>
      </c>
      <c r="E64" s="6">
        <v>0.944301165135358</v>
      </c>
      <c r="F64" s="6">
        <v>1.4999999999999999E-2</v>
      </c>
      <c r="G64" s="6">
        <v>0.11117635073988152</v>
      </c>
      <c r="H64" s="6">
        <v>1.5E-3</v>
      </c>
      <c r="I64" s="6">
        <v>6.1629999999999997E-2</v>
      </c>
      <c r="J64" s="6">
        <v>8.8000000000000003E-4</v>
      </c>
      <c r="K64" s="6">
        <v>0.55245</v>
      </c>
      <c r="L64" s="6">
        <v>9.0008999999999997</v>
      </c>
      <c r="M64" s="6">
        <v>0.1215243</v>
      </c>
      <c r="N64" s="5">
        <v>675.54240729128719</v>
      </c>
      <c r="O64" s="5">
        <v>7.9</v>
      </c>
      <c r="P64" s="5">
        <v>679.57601676082106</v>
      </c>
      <c r="Q64" s="5">
        <v>8.9577183912099532</v>
      </c>
      <c r="R64" s="5">
        <v>656</v>
      </c>
      <c r="S64" s="5">
        <v>30</v>
      </c>
      <c r="T64" s="5">
        <v>679.57601676082106</v>
      </c>
      <c r="U64" s="5">
        <v>8.9577183912099532</v>
      </c>
      <c r="X64" s="58">
        <v>679.57601676082106</v>
      </c>
      <c r="Y64" s="59">
        <v>8.9577183912099532</v>
      </c>
    </row>
    <row r="65" spans="1:25" s="4" customFormat="1" x14ac:dyDescent="0.2">
      <c r="A65" s="4" t="s">
        <v>866</v>
      </c>
      <c r="B65" s="4" t="s">
        <v>867</v>
      </c>
      <c r="C65" s="5">
        <v>306.8</v>
      </c>
      <c r="D65" s="5">
        <v>1.742</v>
      </c>
      <c r="E65" s="6">
        <v>0.98425051834929145</v>
      </c>
      <c r="F65" s="6">
        <v>0.01</v>
      </c>
      <c r="G65" s="6">
        <v>0.11243181447826789</v>
      </c>
      <c r="H65" s="6">
        <v>9.7000000000000005E-4</v>
      </c>
      <c r="I65" s="6">
        <v>6.3519999999999993E-2</v>
      </c>
      <c r="J65" s="6">
        <v>6.7000000000000002E-4</v>
      </c>
      <c r="K65" s="6">
        <v>0.44836999999999999</v>
      </c>
      <c r="L65" s="6">
        <v>8.8809950000000004</v>
      </c>
      <c r="M65" s="6">
        <v>7.6505900000000002E-2</v>
      </c>
      <c r="N65" s="5">
        <v>696.20652295723653</v>
      </c>
      <c r="O65" s="5">
        <v>5.3</v>
      </c>
      <c r="P65" s="5">
        <v>686.85539289807866</v>
      </c>
      <c r="Q65" s="5">
        <v>5.7845493219452431</v>
      </c>
      <c r="R65" s="5">
        <v>720</v>
      </c>
      <c r="S65" s="5">
        <v>22</v>
      </c>
      <c r="T65" s="5">
        <v>686.85539289807866</v>
      </c>
      <c r="U65" s="5">
        <v>5.7845493219452431</v>
      </c>
      <c r="X65" s="58">
        <v>686.85539289807866</v>
      </c>
      <c r="Y65" s="59">
        <v>5.7845493219452431</v>
      </c>
    </row>
    <row r="66" spans="1:25" s="4" customFormat="1" x14ac:dyDescent="0.2">
      <c r="A66" s="4" t="s">
        <v>972</v>
      </c>
      <c r="B66" s="4" t="s">
        <v>973</v>
      </c>
      <c r="C66" s="5">
        <v>193.8</v>
      </c>
      <c r="D66" s="5">
        <v>4.3449999999999998</v>
      </c>
      <c r="E66" s="6">
        <v>1.0493123743053148</v>
      </c>
      <c r="F66" s="6">
        <v>1.0999999999999999E-2</v>
      </c>
      <c r="G66" s="6">
        <v>0.11840986291241618</v>
      </c>
      <c r="H66" s="6">
        <v>8.0000000000000004E-4</v>
      </c>
      <c r="I66" s="6">
        <v>6.4299999999999996E-2</v>
      </c>
      <c r="J66" s="6">
        <v>5.8E-4</v>
      </c>
      <c r="K66" s="6">
        <v>0.49653000000000003</v>
      </c>
      <c r="L66" s="6">
        <v>8.4352590000000003</v>
      </c>
      <c r="M66" s="6">
        <v>5.6922880000000002E-2</v>
      </c>
      <c r="N66" s="5">
        <v>728.98583664099772</v>
      </c>
      <c r="O66" s="5">
        <v>5.3</v>
      </c>
      <c r="P66" s="5">
        <v>721.40474603427435</v>
      </c>
      <c r="Q66" s="5">
        <v>4.7608471071255201</v>
      </c>
      <c r="R66" s="5">
        <v>747</v>
      </c>
      <c r="S66" s="5">
        <v>19</v>
      </c>
      <c r="T66" s="5">
        <v>721.40474603427435</v>
      </c>
      <c r="U66" s="5">
        <v>4.7608471071255201</v>
      </c>
      <c r="X66" s="58">
        <v>721.40474603427435</v>
      </c>
      <c r="Y66" s="59">
        <v>4.7608471071255201</v>
      </c>
    </row>
    <row r="67" spans="1:25" s="4" customFormat="1" x14ac:dyDescent="0.2">
      <c r="A67" s="4" t="s">
        <v>850</v>
      </c>
      <c r="B67" s="4" t="s">
        <v>851</v>
      </c>
      <c r="C67" s="5">
        <v>65.400000000000006</v>
      </c>
      <c r="D67" s="5">
        <v>0.94399999999999995</v>
      </c>
      <c r="E67" s="6">
        <v>1.1523134071160797</v>
      </c>
      <c r="F67" s="6">
        <v>3.6999999999999998E-2</v>
      </c>
      <c r="G67" s="6">
        <v>0.11893490957079123</v>
      </c>
      <c r="H67" s="6">
        <v>2.5999999999999999E-3</v>
      </c>
      <c r="I67" s="6">
        <v>7.0300000000000001E-2</v>
      </c>
      <c r="J67" s="6">
        <v>2E-3</v>
      </c>
      <c r="K67" s="6">
        <v>0.53395000000000004</v>
      </c>
      <c r="L67" s="6">
        <v>8.3333329999999997</v>
      </c>
      <c r="M67" s="6">
        <v>0.18055560000000001</v>
      </c>
      <c r="N67" s="5">
        <v>778.80951686333685</v>
      </c>
      <c r="O67" s="5">
        <v>17</v>
      </c>
      <c r="P67" s="5">
        <v>724.430357758117</v>
      </c>
      <c r="Q67" s="5">
        <v>15.365379988508106</v>
      </c>
      <c r="R67" s="5">
        <v>907</v>
      </c>
      <c r="S67" s="5">
        <v>62</v>
      </c>
      <c r="T67" s="5">
        <v>724.430357758117</v>
      </c>
      <c r="U67" s="5">
        <v>15.365379988508106</v>
      </c>
      <c r="X67" s="58">
        <v>724.430357758117</v>
      </c>
      <c r="Y67" s="59">
        <v>15.365379988508106</v>
      </c>
    </row>
    <row r="68" spans="1:25" s="4" customFormat="1" x14ac:dyDescent="0.2">
      <c r="A68" s="4" t="s">
        <v>932</v>
      </c>
      <c r="B68" s="4" t="s">
        <v>933</v>
      </c>
      <c r="C68" s="5">
        <v>939</v>
      </c>
      <c r="D68" s="5">
        <v>25.4</v>
      </c>
      <c r="E68" s="6">
        <v>1.0633609827596429</v>
      </c>
      <c r="F68" s="6">
        <v>1.7999999999999999E-2</v>
      </c>
      <c r="G68" s="6">
        <v>0.12112543380017993</v>
      </c>
      <c r="H68" s="6">
        <v>2.3999999999999998E-3</v>
      </c>
      <c r="I68" s="6">
        <v>6.3700000000000007E-2</v>
      </c>
      <c r="J68" s="6">
        <v>9.8999999999999999E-4</v>
      </c>
      <c r="K68" s="6">
        <v>0.63402999999999998</v>
      </c>
      <c r="L68" s="6">
        <v>8.257638</v>
      </c>
      <c r="M68" s="6">
        <v>0.16365260000000001</v>
      </c>
      <c r="N68" s="5">
        <v>735.92704933378081</v>
      </c>
      <c r="O68" s="5">
        <v>9</v>
      </c>
      <c r="P68" s="5">
        <v>737.0380814754817</v>
      </c>
      <c r="Q68" s="5">
        <v>14.221181085035431</v>
      </c>
      <c r="R68" s="5">
        <v>727</v>
      </c>
      <c r="S68" s="5">
        <v>33</v>
      </c>
      <c r="T68" s="5">
        <v>737.0380814754817</v>
      </c>
      <c r="U68" s="5">
        <v>14.221181085035431</v>
      </c>
      <c r="X68" s="58">
        <v>737.0380814754817</v>
      </c>
      <c r="Y68" s="59">
        <v>14.221181085035431</v>
      </c>
    </row>
    <row r="69" spans="1:25" s="4" customFormat="1" x14ac:dyDescent="0.2">
      <c r="A69" s="4" t="s">
        <v>1004</v>
      </c>
      <c r="B69" s="4" t="s">
        <v>1005</v>
      </c>
      <c r="C69" s="5">
        <v>237.1</v>
      </c>
      <c r="D69" s="5">
        <v>1.0549999999999999</v>
      </c>
      <c r="E69" s="6">
        <v>1.0687786557585541</v>
      </c>
      <c r="F69" s="6">
        <v>1.4999999999999999E-2</v>
      </c>
      <c r="G69" s="6">
        <v>0.12174255066154682</v>
      </c>
      <c r="H69" s="6">
        <v>1.2999999999999999E-3</v>
      </c>
      <c r="I69" s="6">
        <v>6.3700000000000007E-2</v>
      </c>
      <c r="J69" s="6">
        <v>1E-3</v>
      </c>
      <c r="K69" s="6">
        <v>0.15386</v>
      </c>
      <c r="L69" s="6">
        <v>8.2169270000000001</v>
      </c>
      <c r="M69" s="6">
        <v>8.7773249999999997E-2</v>
      </c>
      <c r="N69" s="5">
        <v>738.59122354431383</v>
      </c>
      <c r="O69" s="5">
        <v>7.4</v>
      </c>
      <c r="P69" s="5">
        <v>740.58549578170675</v>
      </c>
      <c r="Q69" s="5">
        <v>7.7421381903762168</v>
      </c>
      <c r="R69" s="5">
        <v>731</v>
      </c>
      <c r="S69" s="5">
        <v>33</v>
      </c>
      <c r="T69" s="5">
        <v>740.58549578170675</v>
      </c>
      <c r="U69" s="5">
        <v>7.7421381903762168</v>
      </c>
      <c r="X69" s="58">
        <v>740.58549578170675</v>
      </c>
      <c r="Y69" s="59">
        <v>7.7421381903762168</v>
      </c>
    </row>
    <row r="70" spans="1:25" s="4" customFormat="1" x14ac:dyDescent="0.2">
      <c r="A70" s="4" t="s">
        <v>976</v>
      </c>
      <c r="B70" s="4" t="s">
        <v>977</v>
      </c>
      <c r="C70" s="5">
        <v>313</v>
      </c>
      <c r="D70" s="5">
        <v>3.46</v>
      </c>
      <c r="E70" s="6">
        <v>1.0677552425634596</v>
      </c>
      <c r="F70" s="6">
        <v>8.6999999999999994E-3</v>
      </c>
      <c r="G70" s="6">
        <v>0.12239454417073437</v>
      </c>
      <c r="H70" s="6">
        <v>8.0000000000000004E-4</v>
      </c>
      <c r="I70" s="6">
        <v>6.3299999999999995E-2</v>
      </c>
      <c r="J70" s="6">
        <v>5.6999999999999998E-4</v>
      </c>
      <c r="K70" s="6">
        <v>0.25158999999999998</v>
      </c>
      <c r="L70" s="6">
        <v>8.1786209999999997</v>
      </c>
      <c r="M70" s="6">
        <v>5.3511870000000003E-2</v>
      </c>
      <c r="N70" s="5">
        <v>738.08848867856886</v>
      </c>
      <c r="O70" s="5">
        <v>4.2</v>
      </c>
      <c r="P70" s="5">
        <v>744.33127435486699</v>
      </c>
      <c r="Q70" s="5">
        <v>4.7610962550426246</v>
      </c>
      <c r="R70" s="5">
        <v>714</v>
      </c>
      <c r="S70" s="5">
        <v>19</v>
      </c>
      <c r="T70" s="5">
        <v>744.33127435486699</v>
      </c>
      <c r="U70" s="5">
        <v>4.7610962550426246</v>
      </c>
      <c r="X70" s="58">
        <v>744.33127435486699</v>
      </c>
      <c r="Y70" s="59">
        <v>4.7610962550426246</v>
      </c>
    </row>
    <row r="71" spans="1:25" s="4" customFormat="1" x14ac:dyDescent="0.2">
      <c r="A71" s="4" t="s">
        <v>798</v>
      </c>
      <c r="B71" s="4" t="s">
        <v>799</v>
      </c>
      <c r="C71" s="5">
        <v>75.5</v>
      </c>
      <c r="D71" s="5">
        <v>2.859</v>
      </c>
      <c r="E71" s="6">
        <v>1.1635959714909703</v>
      </c>
      <c r="F71" s="6">
        <v>2.3E-2</v>
      </c>
      <c r="G71" s="6">
        <v>0.12489629916375544</v>
      </c>
      <c r="H71" s="6">
        <v>1.4E-3</v>
      </c>
      <c r="I71" s="6">
        <v>6.7599999999999993E-2</v>
      </c>
      <c r="J71" s="6">
        <v>1.4E-3</v>
      </c>
      <c r="K71" s="6">
        <v>0.23957000000000001</v>
      </c>
      <c r="L71" s="6">
        <v>7.9744820000000001</v>
      </c>
      <c r="M71" s="6">
        <v>8.9029300000000006E-2</v>
      </c>
      <c r="N71" s="5">
        <v>784.12155353433582</v>
      </c>
      <c r="O71" s="5">
        <v>11</v>
      </c>
      <c r="P71" s="5">
        <v>758.6839831527875</v>
      </c>
      <c r="Q71" s="5">
        <v>8.3356358354180085</v>
      </c>
      <c r="R71" s="5">
        <v>848</v>
      </c>
      <c r="S71" s="5">
        <v>39</v>
      </c>
      <c r="T71" s="5">
        <v>758.6839831527875</v>
      </c>
      <c r="U71" s="5">
        <v>8.3356358354180085</v>
      </c>
      <c r="X71" s="58">
        <v>758.6839831527875</v>
      </c>
      <c r="Y71" s="59">
        <v>8.3356358354180085</v>
      </c>
    </row>
    <row r="72" spans="1:25" s="4" customFormat="1" x14ac:dyDescent="0.2">
      <c r="A72" s="4" t="s">
        <v>888</v>
      </c>
      <c r="B72" s="4" t="s">
        <v>889</v>
      </c>
      <c r="C72" s="5">
        <v>825</v>
      </c>
      <c r="D72" s="5">
        <v>1.2230000000000001</v>
      </c>
      <c r="E72" s="6">
        <v>1.2514666995420871</v>
      </c>
      <c r="F72" s="6">
        <v>1.7000000000000001E-2</v>
      </c>
      <c r="G72" s="6">
        <v>0.12710771420740508</v>
      </c>
      <c r="H72" s="6">
        <v>1.6000000000000001E-3</v>
      </c>
      <c r="I72" s="6">
        <v>7.1440000000000003E-2</v>
      </c>
      <c r="J72" s="6">
        <v>6.7000000000000002E-4</v>
      </c>
      <c r="K72" s="6">
        <v>0.74412</v>
      </c>
      <c r="L72" s="6">
        <v>7.8003119999999999</v>
      </c>
      <c r="M72" s="6">
        <v>9.7351789999999994E-2</v>
      </c>
      <c r="N72" s="5">
        <v>824.56882936939087</v>
      </c>
      <c r="O72" s="5">
        <v>7.7</v>
      </c>
      <c r="P72" s="5">
        <v>771.34444183530161</v>
      </c>
      <c r="Q72" s="5">
        <v>9.370050105480459</v>
      </c>
      <c r="R72" s="5">
        <v>967</v>
      </c>
      <c r="S72" s="5">
        <v>19</v>
      </c>
      <c r="T72" s="5">
        <v>771.34444183530161</v>
      </c>
      <c r="U72" s="5">
        <v>9.370050105480459</v>
      </c>
      <c r="X72" s="58">
        <v>771.34444183530161</v>
      </c>
      <c r="Y72" s="59">
        <v>9.370050105480459</v>
      </c>
    </row>
    <row r="73" spans="1:25" s="4" customFormat="1" x14ac:dyDescent="0.2">
      <c r="A73" s="4" t="s">
        <v>960</v>
      </c>
      <c r="B73" s="4" t="s">
        <v>961</v>
      </c>
      <c r="C73" s="5">
        <v>281</v>
      </c>
      <c r="D73" s="5">
        <v>2.7789999999999999</v>
      </c>
      <c r="E73" s="6">
        <v>1.1550585570619094</v>
      </c>
      <c r="F73" s="6">
        <v>1.0999999999999999E-2</v>
      </c>
      <c r="G73" s="6">
        <v>0.12885982169858745</v>
      </c>
      <c r="H73" s="6">
        <v>9.5E-4</v>
      </c>
      <c r="I73" s="6">
        <v>6.5040000000000001E-2</v>
      </c>
      <c r="J73" s="6">
        <v>5.8E-4</v>
      </c>
      <c r="K73" s="6">
        <v>0.44378000000000001</v>
      </c>
      <c r="L73" s="6">
        <v>7.7621669999999998</v>
      </c>
      <c r="M73" s="6">
        <v>5.723868E-2</v>
      </c>
      <c r="N73" s="5">
        <v>780.1045423795573</v>
      </c>
      <c r="O73" s="5">
        <v>5</v>
      </c>
      <c r="P73" s="5">
        <v>781.35771788733234</v>
      </c>
      <c r="Q73" s="5">
        <v>5.6222985154575804</v>
      </c>
      <c r="R73" s="5">
        <v>770</v>
      </c>
      <c r="S73" s="5">
        <v>19</v>
      </c>
      <c r="T73" s="5">
        <v>781.35771788733234</v>
      </c>
      <c r="U73" s="5">
        <v>5.6222985154575804</v>
      </c>
      <c r="X73" s="58">
        <v>781.35771788733234</v>
      </c>
      <c r="Y73" s="59">
        <v>5.6222985154575804</v>
      </c>
    </row>
    <row r="74" spans="1:25" s="4" customFormat="1" x14ac:dyDescent="0.2">
      <c r="A74" s="4" t="s">
        <v>868</v>
      </c>
      <c r="B74" s="4" t="s">
        <v>869</v>
      </c>
      <c r="C74" s="5">
        <v>546</v>
      </c>
      <c r="D74" s="5">
        <v>7.03</v>
      </c>
      <c r="E74" s="6">
        <v>1.2003636241810089</v>
      </c>
      <c r="F74" s="6">
        <v>1.0999999999999999E-2</v>
      </c>
      <c r="G74" s="6">
        <v>0.13184641136924147</v>
      </c>
      <c r="H74" s="6">
        <v>1.1000000000000001E-3</v>
      </c>
      <c r="I74" s="6">
        <v>6.6059999999999994E-2</v>
      </c>
      <c r="J74" s="6">
        <v>4.6000000000000001E-4</v>
      </c>
      <c r="K74" s="6">
        <v>0.68789999999999996</v>
      </c>
      <c r="L74" s="6">
        <v>7.5815010000000003</v>
      </c>
      <c r="M74" s="6">
        <v>6.3227080000000005E-2</v>
      </c>
      <c r="N74" s="5">
        <v>801.24219499625269</v>
      </c>
      <c r="O74" s="5">
        <v>5</v>
      </c>
      <c r="P74" s="5">
        <v>798.39027605689523</v>
      </c>
      <c r="Q74" s="5">
        <v>6.477987080977103</v>
      </c>
      <c r="R74" s="5">
        <v>804</v>
      </c>
      <c r="S74" s="5">
        <v>15</v>
      </c>
      <c r="T74" s="5">
        <v>798.39027605689523</v>
      </c>
      <c r="U74" s="5">
        <v>6.477987080977103</v>
      </c>
      <c r="X74" s="58">
        <v>798.39027605689523</v>
      </c>
      <c r="Y74" s="59">
        <v>6.477987080977103</v>
      </c>
    </row>
    <row r="75" spans="1:25" s="4" customFormat="1" x14ac:dyDescent="0.2">
      <c r="A75" s="4" t="s">
        <v>956</v>
      </c>
      <c r="B75" s="4" t="s">
        <v>957</v>
      </c>
      <c r="C75" s="5">
        <v>1449</v>
      </c>
      <c r="D75" s="5">
        <v>7.75</v>
      </c>
      <c r="E75" s="6">
        <v>1.2631149774021531</v>
      </c>
      <c r="F75" s="6">
        <v>7.6E-3</v>
      </c>
      <c r="G75" s="6">
        <v>0.13834104726054108</v>
      </c>
      <c r="H75" s="6">
        <v>8.5999999999999998E-4</v>
      </c>
      <c r="I75" s="6">
        <v>6.6250000000000003E-2</v>
      </c>
      <c r="J75" s="6">
        <v>3.8000000000000002E-4</v>
      </c>
      <c r="K75" s="6">
        <v>0.55884</v>
      </c>
      <c r="L75" s="6">
        <v>7.2348429999999997</v>
      </c>
      <c r="M75" s="6">
        <v>4.5014940000000003E-2</v>
      </c>
      <c r="N75" s="5">
        <v>829.8117072632416</v>
      </c>
      <c r="O75" s="5">
        <v>3.4</v>
      </c>
      <c r="P75" s="5">
        <v>835.2746549020178</v>
      </c>
      <c r="Q75" s="5">
        <v>5.0563207526163874</v>
      </c>
      <c r="R75" s="5">
        <v>813</v>
      </c>
      <c r="S75" s="5">
        <v>12</v>
      </c>
      <c r="T75" s="5">
        <v>835.2746549020178</v>
      </c>
      <c r="U75" s="5">
        <v>5.0563207526163874</v>
      </c>
      <c r="X75" s="58">
        <v>835.2746549020178</v>
      </c>
      <c r="Y75" s="59">
        <v>5.0563207526163874</v>
      </c>
    </row>
    <row r="76" spans="1:25" s="4" customFormat="1" x14ac:dyDescent="0.2">
      <c r="A76" s="4" t="s">
        <v>990</v>
      </c>
      <c r="B76" s="4" t="s">
        <v>991</v>
      </c>
      <c r="C76" s="5">
        <v>154.30000000000001</v>
      </c>
      <c r="D76" s="5">
        <v>1.728</v>
      </c>
      <c r="E76" s="6">
        <v>1.3231606592964282</v>
      </c>
      <c r="F76" s="6">
        <v>2.1999999999999999E-2</v>
      </c>
      <c r="G76" s="6">
        <v>0.13983079844534263</v>
      </c>
      <c r="H76" s="6">
        <v>1.6000000000000001E-3</v>
      </c>
      <c r="I76" s="6">
        <v>6.8659999999999999E-2</v>
      </c>
      <c r="J76" s="6">
        <v>8.5999999999999998E-4</v>
      </c>
      <c r="K76" s="6">
        <v>0.60382000000000002</v>
      </c>
      <c r="L76" s="6">
        <v>7.137759</v>
      </c>
      <c r="M76" s="6">
        <v>8.1516160000000004E-2</v>
      </c>
      <c r="N76" s="5">
        <v>856.41718228312914</v>
      </c>
      <c r="O76" s="5">
        <v>9.4</v>
      </c>
      <c r="P76" s="5">
        <v>843.70558565248166</v>
      </c>
      <c r="Q76" s="5">
        <v>9.3891311469878094</v>
      </c>
      <c r="R76" s="5">
        <v>887</v>
      </c>
      <c r="S76" s="5">
        <v>27</v>
      </c>
      <c r="T76" s="5">
        <v>843.70558565248166</v>
      </c>
      <c r="U76" s="5">
        <v>9.3891311469878094</v>
      </c>
      <c r="X76" s="58">
        <v>843.70558565248166</v>
      </c>
      <c r="Y76" s="59">
        <v>9.3891311469878094</v>
      </c>
    </row>
    <row r="77" spans="1:25" s="4" customFormat="1" x14ac:dyDescent="0.2">
      <c r="A77" s="4" t="s">
        <v>780</v>
      </c>
      <c r="B77" s="4" t="s">
        <v>781</v>
      </c>
      <c r="C77" s="5">
        <v>251.7</v>
      </c>
      <c r="D77" s="5">
        <v>1.8109999999999999</v>
      </c>
      <c r="E77" s="6">
        <v>1.6005983899940386</v>
      </c>
      <c r="F77" s="6">
        <v>2.1000000000000001E-2</v>
      </c>
      <c r="G77" s="6">
        <v>0.14671369229853926</v>
      </c>
      <c r="H77" s="6">
        <v>1.6000000000000001E-3</v>
      </c>
      <c r="I77" s="6">
        <v>7.9159999999999994E-2</v>
      </c>
      <c r="J77" s="6">
        <v>8.4000000000000003E-4</v>
      </c>
      <c r="K77" s="6">
        <v>0.88241999999999998</v>
      </c>
      <c r="L77" s="6">
        <v>6.7204300000000003</v>
      </c>
      <c r="M77" s="6">
        <v>7.2262690000000004E-2</v>
      </c>
      <c r="N77" s="5">
        <v>971.03537571216214</v>
      </c>
      <c r="O77" s="5">
        <v>8.1999999999999993</v>
      </c>
      <c r="P77" s="5">
        <v>882.5153431216811</v>
      </c>
      <c r="Q77" s="5">
        <v>9.248386492715051</v>
      </c>
      <c r="R77" s="5">
        <v>1172</v>
      </c>
      <c r="S77" s="5">
        <v>20</v>
      </c>
      <c r="T77" s="5">
        <v>882.5153431216811</v>
      </c>
      <c r="U77" s="5">
        <v>9.248386492715051</v>
      </c>
      <c r="X77" s="58">
        <v>882.5153431216811</v>
      </c>
      <c r="Y77" s="59">
        <v>9.248386492715051</v>
      </c>
    </row>
    <row r="78" spans="1:25" s="4" customFormat="1" x14ac:dyDescent="0.2">
      <c r="A78" s="4" t="s">
        <v>930</v>
      </c>
      <c r="B78" s="4" t="s">
        <v>931</v>
      </c>
      <c r="C78" s="5">
        <v>50.2</v>
      </c>
      <c r="D78" s="5">
        <v>1.054</v>
      </c>
      <c r="E78" s="6">
        <v>1.5054239328352399</v>
      </c>
      <c r="F78" s="6">
        <v>2.7E-2</v>
      </c>
      <c r="G78" s="6">
        <v>0.15213475121212094</v>
      </c>
      <c r="H78" s="6">
        <v>1.5E-3</v>
      </c>
      <c r="I78" s="6">
        <v>7.1800000000000003E-2</v>
      </c>
      <c r="J78" s="6">
        <v>1.2999999999999999E-3</v>
      </c>
      <c r="K78" s="6">
        <v>0.34501999999999999</v>
      </c>
      <c r="L78" s="6">
        <v>6.5530799999999996</v>
      </c>
      <c r="M78" s="6">
        <v>6.4414289999999999E-2</v>
      </c>
      <c r="N78" s="5">
        <v>933.15514847144925</v>
      </c>
      <c r="O78" s="5">
        <v>11</v>
      </c>
      <c r="P78" s="5">
        <v>912.91878788952181</v>
      </c>
      <c r="Q78" s="5">
        <v>8.8258195873302565</v>
      </c>
      <c r="R78" s="5">
        <v>968</v>
      </c>
      <c r="S78" s="5">
        <v>36</v>
      </c>
      <c r="T78" s="5">
        <v>912.91878788952181</v>
      </c>
      <c r="U78" s="5">
        <v>8.8258195873302565</v>
      </c>
      <c r="X78" s="58">
        <v>912.91878788952181</v>
      </c>
      <c r="Y78" s="59">
        <v>8.8258195873302565</v>
      </c>
    </row>
    <row r="79" spans="1:25" s="4" customFormat="1" x14ac:dyDescent="0.2">
      <c r="A79" s="4" t="s">
        <v>862</v>
      </c>
      <c r="B79" s="4" t="s">
        <v>863</v>
      </c>
      <c r="C79" s="5">
        <v>73.099999999999994</v>
      </c>
      <c r="D79" s="5">
        <v>1.64</v>
      </c>
      <c r="E79" s="6">
        <v>1.5548022829572716</v>
      </c>
      <c r="F79" s="6">
        <v>4.2000000000000003E-2</v>
      </c>
      <c r="G79" s="6">
        <v>0.15411969660284441</v>
      </c>
      <c r="H79" s="6">
        <v>2.3E-3</v>
      </c>
      <c r="I79" s="6">
        <v>7.3200000000000001E-2</v>
      </c>
      <c r="J79" s="6">
        <v>1.6999999999999999E-3</v>
      </c>
      <c r="K79" s="6">
        <v>0.50858000000000003</v>
      </c>
      <c r="L79" s="6">
        <v>6.4599479999999998</v>
      </c>
      <c r="M79" s="6">
        <v>9.5981140000000006E-2</v>
      </c>
      <c r="N79" s="5">
        <v>952.98433964967978</v>
      </c>
      <c r="O79" s="5">
        <v>17</v>
      </c>
      <c r="P79" s="5">
        <v>924.01538071272239</v>
      </c>
      <c r="Q79" s="5">
        <v>13.45199383412398</v>
      </c>
      <c r="R79" s="5">
        <v>1006</v>
      </c>
      <c r="S79" s="5">
        <v>46</v>
      </c>
      <c r="T79" s="5">
        <v>924.01538071272239</v>
      </c>
      <c r="U79" s="5">
        <v>13.45199383412398</v>
      </c>
      <c r="X79" s="58">
        <v>924.01538071272239</v>
      </c>
      <c r="Y79" s="59">
        <v>13.45199383412398</v>
      </c>
    </row>
    <row r="80" spans="1:25" s="4" customFormat="1" x14ac:dyDescent="0.2">
      <c r="A80" s="4" t="s">
        <v>778</v>
      </c>
      <c r="B80" s="4" t="s">
        <v>779</v>
      </c>
      <c r="C80" s="5">
        <v>159.19999999999999</v>
      </c>
      <c r="D80" s="5">
        <v>10.1</v>
      </c>
      <c r="E80" s="6">
        <v>1.5566440751017512</v>
      </c>
      <c r="F80" s="6">
        <v>0.02</v>
      </c>
      <c r="G80" s="6">
        <v>0.15928537210729732</v>
      </c>
      <c r="H80" s="6">
        <v>1.6999999999999999E-3</v>
      </c>
      <c r="I80" s="6">
        <v>7.0910000000000001E-2</v>
      </c>
      <c r="J80" s="6">
        <v>8.5999999999999998E-4</v>
      </c>
      <c r="K80" s="6">
        <v>0.50539999999999996</v>
      </c>
      <c r="L80" s="6">
        <v>6.2774640000000002</v>
      </c>
      <c r="M80" s="6">
        <v>6.6991140000000005E-2</v>
      </c>
      <c r="N80" s="5">
        <v>953.71652561475616</v>
      </c>
      <c r="O80" s="5">
        <v>8.1</v>
      </c>
      <c r="P80" s="5">
        <v>952.80423366996263</v>
      </c>
      <c r="Q80" s="5">
        <v>9.9045299218445049</v>
      </c>
      <c r="R80" s="5">
        <v>949</v>
      </c>
      <c r="S80" s="5">
        <v>25</v>
      </c>
      <c r="T80" s="5">
        <v>952.80423366996263</v>
      </c>
      <c r="U80" s="5">
        <v>9.9045299218445049</v>
      </c>
      <c r="X80" s="58">
        <v>952.80423366996263</v>
      </c>
      <c r="Y80" s="59">
        <v>9.9045299218445049</v>
      </c>
    </row>
    <row r="81" spans="1:25" s="4" customFormat="1" x14ac:dyDescent="0.2">
      <c r="A81" s="4" t="s">
        <v>936</v>
      </c>
      <c r="B81" s="4" t="s">
        <v>937</v>
      </c>
      <c r="C81" s="5">
        <v>94</v>
      </c>
      <c r="D81" s="5">
        <v>2.2029999999999998</v>
      </c>
      <c r="E81" s="6">
        <v>1.6121566583670304</v>
      </c>
      <c r="F81" s="6">
        <v>2.1999999999999999E-2</v>
      </c>
      <c r="G81" s="6">
        <v>0.15982678038510967</v>
      </c>
      <c r="H81" s="6">
        <v>1.6000000000000001E-3</v>
      </c>
      <c r="I81" s="6">
        <v>7.3190000000000005E-2</v>
      </c>
      <c r="J81" s="6">
        <v>8.5999999999999998E-4</v>
      </c>
      <c r="K81" s="6">
        <v>0.53344000000000003</v>
      </c>
      <c r="L81" s="6">
        <v>6.2383030000000002</v>
      </c>
      <c r="M81" s="6">
        <v>6.226628E-2</v>
      </c>
      <c r="N81" s="5">
        <v>975.54095607781426</v>
      </c>
      <c r="O81" s="5">
        <v>8.4</v>
      </c>
      <c r="P81" s="5">
        <v>955.81412869384644</v>
      </c>
      <c r="Q81" s="5">
        <v>9.3006649190926236</v>
      </c>
      <c r="R81" s="5">
        <v>1012</v>
      </c>
      <c r="S81" s="5">
        <v>24</v>
      </c>
      <c r="T81" s="5">
        <v>955.81412869384644</v>
      </c>
      <c r="U81" s="5">
        <v>9.3006649190926236</v>
      </c>
      <c r="X81" s="58">
        <v>955.81412869384644</v>
      </c>
      <c r="Y81" s="59">
        <v>9.3006649190926236</v>
      </c>
    </row>
    <row r="82" spans="1:25" s="4" customFormat="1" x14ac:dyDescent="0.2">
      <c r="A82" s="4" t="s">
        <v>830</v>
      </c>
      <c r="B82" s="4" t="s">
        <v>831</v>
      </c>
      <c r="C82" s="5">
        <v>76.400000000000006</v>
      </c>
      <c r="D82" s="5">
        <v>0.29599999999999999</v>
      </c>
      <c r="E82" s="6">
        <v>1.6561317833096787</v>
      </c>
      <c r="F82" s="6">
        <v>4.1000000000000002E-2</v>
      </c>
      <c r="G82" s="6">
        <v>0.16327178259805608</v>
      </c>
      <c r="H82" s="6">
        <v>2E-3</v>
      </c>
      <c r="I82" s="6">
        <v>7.3599999999999999E-2</v>
      </c>
      <c r="J82" s="6">
        <v>1.6999999999999999E-3</v>
      </c>
      <c r="K82" s="6">
        <v>0.30103999999999997</v>
      </c>
      <c r="L82" s="6">
        <v>6.1087350000000002</v>
      </c>
      <c r="M82" s="6">
        <v>7.46333E-2</v>
      </c>
      <c r="N82" s="5">
        <v>992.50276616028827</v>
      </c>
      <c r="O82" s="5">
        <v>16</v>
      </c>
      <c r="P82" s="5">
        <v>974.93335829169735</v>
      </c>
      <c r="Q82" s="5">
        <v>11.72953856627162</v>
      </c>
      <c r="R82" s="5">
        <v>1017</v>
      </c>
      <c r="S82" s="5">
        <v>46</v>
      </c>
      <c r="T82" s="5">
        <v>974.93335829169735</v>
      </c>
      <c r="U82" s="5">
        <v>11.72953856627162</v>
      </c>
      <c r="X82" s="58">
        <v>974.93335829169735</v>
      </c>
      <c r="Y82" s="59">
        <v>11.72953856627162</v>
      </c>
    </row>
    <row r="83" spans="1:25" s="4" customFormat="1" x14ac:dyDescent="0.2">
      <c r="A83" s="4" t="s">
        <v>988</v>
      </c>
      <c r="B83" s="4" t="s">
        <v>989</v>
      </c>
      <c r="C83" s="5">
        <v>323</v>
      </c>
      <c r="D83" s="5">
        <v>1.2470000000000001</v>
      </c>
      <c r="E83" s="6">
        <v>1.7109897829414493</v>
      </c>
      <c r="F83" s="6">
        <v>1.4E-2</v>
      </c>
      <c r="G83" s="6">
        <v>0.16590738869190336</v>
      </c>
      <c r="H83" s="6">
        <v>1.1000000000000001E-3</v>
      </c>
      <c r="I83" s="6">
        <v>7.4829999999999994E-2</v>
      </c>
      <c r="J83" s="6">
        <v>5.9000000000000003E-4</v>
      </c>
      <c r="K83" s="6">
        <v>0.46927999999999997</v>
      </c>
      <c r="L83" s="6">
        <v>6.0060060000000002</v>
      </c>
      <c r="M83" s="6">
        <v>3.9679319999999997E-2</v>
      </c>
      <c r="N83" s="5">
        <v>1013.2728491417827</v>
      </c>
      <c r="O83" s="5">
        <v>5.3</v>
      </c>
      <c r="P83" s="5">
        <v>989.52237399546834</v>
      </c>
      <c r="Q83" s="5">
        <v>6.3756228092664431</v>
      </c>
      <c r="R83" s="5">
        <v>1060</v>
      </c>
      <c r="S83" s="5">
        <v>16</v>
      </c>
      <c r="T83" s="5">
        <v>989.52237399546834</v>
      </c>
      <c r="U83" s="5">
        <v>6.3756228092664431</v>
      </c>
      <c r="X83" s="58">
        <v>989.52237399546834</v>
      </c>
      <c r="Y83" s="59">
        <v>6.3756228092664431</v>
      </c>
    </row>
    <row r="84" spans="1:25" s="4" customFormat="1" x14ac:dyDescent="0.2">
      <c r="A84" s="4" t="s">
        <v>834</v>
      </c>
      <c r="B84" s="4" t="s">
        <v>835</v>
      </c>
      <c r="C84" s="5">
        <v>423</v>
      </c>
      <c r="D84" s="5">
        <v>1.288</v>
      </c>
      <c r="E84" s="6">
        <v>1.7281255780625411</v>
      </c>
      <c r="F84" s="6">
        <v>2.3E-2</v>
      </c>
      <c r="G84" s="6">
        <v>0.1664125587807519</v>
      </c>
      <c r="H84" s="6">
        <v>2.2000000000000001E-3</v>
      </c>
      <c r="I84" s="6">
        <v>7.535E-2</v>
      </c>
      <c r="J84" s="6">
        <v>9.6000000000000002E-4</v>
      </c>
      <c r="K84" s="6">
        <v>0.51893</v>
      </c>
      <c r="L84" s="6">
        <v>5.9844400000000002</v>
      </c>
      <c r="M84" s="6">
        <v>7.878976E-2</v>
      </c>
      <c r="N84" s="5">
        <v>1019.6746476361259</v>
      </c>
      <c r="O84" s="5">
        <v>8.5</v>
      </c>
      <c r="P84" s="5">
        <v>992.3149031075958</v>
      </c>
      <c r="Q84" s="5">
        <v>12.71189039440487</v>
      </c>
      <c r="R84" s="5">
        <v>1073</v>
      </c>
      <c r="S84" s="5">
        <v>25</v>
      </c>
      <c r="T84" s="5">
        <v>992.3149031075958</v>
      </c>
      <c r="U84" s="5">
        <v>12.71189039440487</v>
      </c>
      <c r="X84" s="58">
        <v>992.3149031075958</v>
      </c>
      <c r="Y84" s="59">
        <v>12.71189039440487</v>
      </c>
    </row>
    <row r="85" spans="1:25" s="4" customFormat="1" x14ac:dyDescent="0.2">
      <c r="A85" s="4" t="s">
        <v>998</v>
      </c>
      <c r="B85" s="4" t="s">
        <v>999</v>
      </c>
      <c r="C85" s="5">
        <v>146</v>
      </c>
      <c r="D85" s="5">
        <v>1.4059999999999999</v>
      </c>
      <c r="E85" s="6">
        <v>1.6952474444487848</v>
      </c>
      <c r="F85" s="6">
        <v>2.8000000000000001E-2</v>
      </c>
      <c r="G85" s="6">
        <v>0.16712804801488201</v>
      </c>
      <c r="H85" s="6">
        <v>2.7000000000000001E-3</v>
      </c>
      <c r="I85" s="6">
        <v>7.3599999999999999E-2</v>
      </c>
      <c r="J85" s="6">
        <v>1.1000000000000001E-3</v>
      </c>
      <c r="K85" s="6">
        <v>0.59587000000000001</v>
      </c>
      <c r="L85" s="6">
        <v>5.9737159999999996</v>
      </c>
      <c r="M85" s="6">
        <v>9.6350249999999998E-2</v>
      </c>
      <c r="N85" s="5">
        <v>1007.3558712401486</v>
      </c>
      <c r="O85" s="5">
        <v>10</v>
      </c>
      <c r="P85" s="5">
        <v>996.2679863127031</v>
      </c>
      <c r="Q85" s="5">
        <v>15.625460855646722</v>
      </c>
      <c r="R85" s="5">
        <v>1024</v>
      </c>
      <c r="S85" s="5">
        <v>30</v>
      </c>
      <c r="T85" s="5">
        <v>996.2679863127031</v>
      </c>
      <c r="U85" s="5">
        <v>15.625460855646722</v>
      </c>
      <c r="X85" s="58">
        <v>996.2679863127031</v>
      </c>
      <c r="Y85" s="59">
        <v>15.625460855646722</v>
      </c>
    </row>
    <row r="86" spans="1:25" s="4" customFormat="1" x14ac:dyDescent="0.2">
      <c r="A86" s="4" t="s">
        <v>1002</v>
      </c>
      <c r="B86" s="4" t="s">
        <v>1003</v>
      </c>
      <c r="C86" s="5">
        <v>964</v>
      </c>
      <c r="D86" s="5">
        <v>2.4039999999999999</v>
      </c>
      <c r="E86" s="6">
        <v>1.6977573473575374</v>
      </c>
      <c r="F86" s="6">
        <v>1.7000000000000001E-2</v>
      </c>
      <c r="G86" s="6">
        <v>0.16954082100865397</v>
      </c>
      <c r="H86" s="6">
        <v>1.6000000000000001E-3</v>
      </c>
      <c r="I86" s="6">
        <v>7.2660000000000002E-2</v>
      </c>
      <c r="J86" s="6">
        <v>6.0999999999999997E-4</v>
      </c>
      <c r="K86" s="6">
        <v>0.61499999999999999</v>
      </c>
      <c r="L86" s="6">
        <v>5.899705</v>
      </c>
      <c r="M86" s="6">
        <v>5.5690429999999999E-2</v>
      </c>
      <c r="N86" s="5">
        <v>1008.3015654265927</v>
      </c>
      <c r="O86" s="5">
        <v>6.3</v>
      </c>
      <c r="P86" s="5">
        <v>1009.5807323155771</v>
      </c>
      <c r="Q86" s="5">
        <v>9.2629092282932675</v>
      </c>
      <c r="R86" s="5">
        <v>1001</v>
      </c>
      <c r="S86" s="5">
        <v>17</v>
      </c>
      <c r="T86" s="5">
        <v>1009.5807323155771</v>
      </c>
      <c r="U86" s="5">
        <v>9.2629092282932675</v>
      </c>
      <c r="X86" s="58">
        <v>1009.5807323155771</v>
      </c>
      <c r="Y86" s="59">
        <v>9.2629092282932675</v>
      </c>
    </row>
    <row r="87" spans="1:25" s="4" customFormat="1" x14ac:dyDescent="0.2">
      <c r="A87" s="4" t="s">
        <v>948</v>
      </c>
      <c r="B87" s="4" t="s">
        <v>949</v>
      </c>
      <c r="C87" s="5">
        <v>157.4</v>
      </c>
      <c r="D87" s="5">
        <v>1.661</v>
      </c>
      <c r="E87" s="6">
        <v>1.7211031367914638</v>
      </c>
      <c r="F87" s="6">
        <v>2.1000000000000001E-2</v>
      </c>
      <c r="G87" s="6">
        <v>0.16974625319746273</v>
      </c>
      <c r="H87" s="6">
        <v>1.6000000000000001E-3</v>
      </c>
      <c r="I87" s="6">
        <v>7.3569999999999997E-2</v>
      </c>
      <c r="J87" s="6">
        <v>7.1000000000000002E-4</v>
      </c>
      <c r="K87" s="6">
        <v>0.63310999999999995</v>
      </c>
      <c r="L87" s="6">
        <v>5.885815</v>
      </c>
      <c r="M87" s="6">
        <v>5.542851E-2</v>
      </c>
      <c r="N87" s="5">
        <v>1017.0559950068717</v>
      </c>
      <c r="O87" s="5">
        <v>8.1</v>
      </c>
      <c r="P87" s="5">
        <v>1010.7129584484059</v>
      </c>
      <c r="Q87" s="5">
        <v>9.2635860238731649</v>
      </c>
      <c r="R87" s="5">
        <v>1025</v>
      </c>
      <c r="S87" s="5">
        <v>20</v>
      </c>
      <c r="T87" s="5">
        <v>1010.7129584484059</v>
      </c>
      <c r="U87" s="5">
        <v>9.2635860238731649</v>
      </c>
      <c r="X87" s="58">
        <v>1010.7129584484059</v>
      </c>
      <c r="Y87" s="59">
        <v>9.2635860238731649</v>
      </c>
    </row>
    <row r="88" spans="1:25" s="4" customFormat="1" x14ac:dyDescent="0.2">
      <c r="A88" s="4" t="s">
        <v>786</v>
      </c>
      <c r="B88" s="4" t="s">
        <v>787</v>
      </c>
      <c r="C88" s="5">
        <v>292.8</v>
      </c>
      <c r="D88" s="5">
        <v>3.72</v>
      </c>
      <c r="E88" s="6">
        <v>1.7070064647410657</v>
      </c>
      <c r="F88" s="6">
        <v>3.4000000000000002E-2</v>
      </c>
      <c r="G88" s="6">
        <v>0.169903253128459</v>
      </c>
      <c r="H88" s="6">
        <v>3.0000000000000001E-3</v>
      </c>
      <c r="I88" s="6">
        <v>7.2900000000000006E-2</v>
      </c>
      <c r="J88" s="6">
        <v>7.1000000000000002E-4</v>
      </c>
      <c r="K88" s="6">
        <v>0.87351999999999996</v>
      </c>
      <c r="L88" s="6">
        <v>5.885815</v>
      </c>
      <c r="M88" s="6">
        <v>0.10392849999999999</v>
      </c>
      <c r="N88" s="5">
        <v>1011.778916724752</v>
      </c>
      <c r="O88" s="5">
        <v>13</v>
      </c>
      <c r="P88" s="5">
        <v>1011.5781193030967</v>
      </c>
      <c r="Q88" s="5">
        <v>17.322989951724463</v>
      </c>
      <c r="R88" s="5">
        <v>1007</v>
      </c>
      <c r="S88" s="5">
        <v>20</v>
      </c>
      <c r="T88" s="5">
        <v>1011.5781193030967</v>
      </c>
      <c r="U88" s="5">
        <v>17.322989951724463</v>
      </c>
      <c r="X88" s="58">
        <v>1011.5781193030967</v>
      </c>
      <c r="Y88" s="59">
        <v>17.322989951724463</v>
      </c>
    </row>
    <row r="89" spans="1:25" s="4" customFormat="1" x14ac:dyDescent="0.2">
      <c r="A89" s="4" t="s">
        <v>1000</v>
      </c>
      <c r="B89" s="4" t="s">
        <v>1001</v>
      </c>
      <c r="C89" s="5">
        <v>90.8</v>
      </c>
      <c r="D89" s="5">
        <v>1.893</v>
      </c>
      <c r="E89" s="6">
        <v>1.7049000114040671</v>
      </c>
      <c r="F89" s="6">
        <v>3.1E-2</v>
      </c>
      <c r="G89" s="6">
        <v>0.16992668737469208</v>
      </c>
      <c r="H89" s="6">
        <v>1.9E-3</v>
      </c>
      <c r="I89" s="6">
        <v>7.2800000000000004E-2</v>
      </c>
      <c r="J89" s="6">
        <v>1.1999999999999999E-3</v>
      </c>
      <c r="K89" s="6">
        <v>0.43575999999999998</v>
      </c>
      <c r="L89" s="6">
        <v>5.885815</v>
      </c>
      <c r="M89" s="6">
        <v>6.5821359999999995E-2</v>
      </c>
      <c r="N89" s="5">
        <v>1010.9880083865456</v>
      </c>
      <c r="O89" s="5">
        <v>12</v>
      </c>
      <c r="P89" s="5">
        <v>1011.7072456593788</v>
      </c>
      <c r="Q89" s="5">
        <v>11.066268086832418</v>
      </c>
      <c r="R89" s="5">
        <v>1000</v>
      </c>
      <c r="S89" s="5">
        <v>34</v>
      </c>
      <c r="T89" s="5">
        <v>1011.7072456593788</v>
      </c>
      <c r="U89" s="5">
        <v>11.066268086832418</v>
      </c>
      <c r="X89" s="58">
        <v>1011.7072456593788</v>
      </c>
      <c r="Y89" s="59">
        <v>11.066268086832418</v>
      </c>
    </row>
    <row r="90" spans="1:25" s="4" customFormat="1" x14ac:dyDescent="0.2">
      <c r="A90" s="4" t="s">
        <v>940</v>
      </c>
      <c r="B90" s="4" t="s">
        <v>941</v>
      </c>
      <c r="C90" s="5">
        <v>113.9</v>
      </c>
      <c r="D90" s="5">
        <v>2.38</v>
      </c>
      <c r="E90" s="6">
        <v>1.7567095832773534</v>
      </c>
      <c r="F90" s="6">
        <v>2.1999999999999999E-2</v>
      </c>
      <c r="G90" s="6">
        <v>0.17109517193985857</v>
      </c>
      <c r="H90" s="6">
        <v>1.6000000000000001E-3</v>
      </c>
      <c r="I90" s="6">
        <v>7.4499999999999997E-2</v>
      </c>
      <c r="J90" s="6">
        <v>9.8999999999999999E-4</v>
      </c>
      <c r="K90" s="6">
        <v>0.36343999999999999</v>
      </c>
      <c r="L90" s="6">
        <v>5.8343059999999998</v>
      </c>
      <c r="M90" s="6">
        <v>5.44626E-2</v>
      </c>
      <c r="N90" s="5">
        <v>1030.2644536908554</v>
      </c>
      <c r="O90" s="5">
        <v>8.1</v>
      </c>
      <c r="P90" s="5">
        <v>1018.1425004760191</v>
      </c>
      <c r="Q90" s="5">
        <v>9.2944403479641817</v>
      </c>
      <c r="R90" s="5">
        <v>1048</v>
      </c>
      <c r="S90" s="5">
        <v>27</v>
      </c>
      <c r="T90" s="5">
        <v>1018.1425004760191</v>
      </c>
      <c r="U90" s="5">
        <v>9.2944403479641817</v>
      </c>
      <c r="X90" s="58">
        <v>1018.1425004760191</v>
      </c>
      <c r="Y90" s="59">
        <v>9.2944403479641817</v>
      </c>
    </row>
    <row r="91" spans="1:25" s="4" customFormat="1" x14ac:dyDescent="0.2">
      <c r="A91" s="4" t="s">
        <v>856</v>
      </c>
      <c r="B91" s="4" t="s">
        <v>857</v>
      </c>
      <c r="C91" s="5">
        <v>1099</v>
      </c>
      <c r="D91" s="5">
        <v>4.1500000000000004</v>
      </c>
      <c r="E91" s="6">
        <v>1.7242815091008317</v>
      </c>
      <c r="F91" s="6">
        <v>2.5000000000000001E-2</v>
      </c>
      <c r="G91" s="6">
        <v>0.17134064566379181</v>
      </c>
      <c r="H91" s="6">
        <v>2.3999999999999998E-3</v>
      </c>
      <c r="I91" s="6">
        <v>7.3020000000000002E-2</v>
      </c>
      <c r="J91" s="6">
        <v>9.5E-4</v>
      </c>
      <c r="K91" s="6">
        <v>0.60914999999999997</v>
      </c>
      <c r="L91" s="6">
        <v>5.8377119999999998</v>
      </c>
      <c r="M91" s="6">
        <v>8.1789299999999995E-2</v>
      </c>
      <c r="N91" s="5">
        <v>1018.2420390796027</v>
      </c>
      <c r="O91" s="5">
        <v>9.3000000000000007</v>
      </c>
      <c r="P91" s="5">
        <v>1019.4935943153458</v>
      </c>
      <c r="Q91" s="5">
        <v>13.888354901285572</v>
      </c>
      <c r="R91" s="5">
        <v>1010</v>
      </c>
      <c r="S91" s="5">
        <v>26</v>
      </c>
      <c r="T91" s="5">
        <v>1019.4935943153458</v>
      </c>
      <c r="U91" s="5">
        <v>13.888354901285572</v>
      </c>
      <c r="X91" s="58">
        <v>1019.4935943153458</v>
      </c>
      <c r="Y91" s="59">
        <v>13.888354901285572</v>
      </c>
    </row>
    <row r="92" spans="1:25" s="4" customFormat="1" x14ac:dyDescent="0.2">
      <c r="A92" s="4" t="s">
        <v>968</v>
      </c>
      <c r="B92" s="4" t="s">
        <v>969</v>
      </c>
      <c r="C92" s="5">
        <v>55.5</v>
      </c>
      <c r="D92" s="5">
        <v>1.589</v>
      </c>
      <c r="E92" s="6">
        <v>1.7418939722887947</v>
      </c>
      <c r="F92" s="6">
        <v>2.8000000000000001E-2</v>
      </c>
      <c r="G92" s="6">
        <v>0.17149374535354056</v>
      </c>
      <c r="H92" s="6">
        <v>1.5E-3</v>
      </c>
      <c r="I92" s="6">
        <v>7.3700000000000002E-2</v>
      </c>
      <c r="J92" s="6">
        <v>1.1999999999999999E-3</v>
      </c>
      <c r="K92" s="6">
        <v>0.27354000000000001</v>
      </c>
      <c r="L92" s="6">
        <v>5.8275059999999996</v>
      </c>
      <c r="M92" s="6">
        <v>5.0939739999999997E-2</v>
      </c>
      <c r="N92" s="5">
        <v>1024.7893445490088</v>
      </c>
      <c r="O92" s="5">
        <v>10</v>
      </c>
      <c r="P92" s="5">
        <v>1020.3361156787532</v>
      </c>
      <c r="Q92" s="5">
        <v>8.7783247290142015</v>
      </c>
      <c r="R92" s="5">
        <v>1020</v>
      </c>
      <c r="S92" s="5">
        <v>33</v>
      </c>
      <c r="T92" s="5">
        <v>1020.3361156787532</v>
      </c>
      <c r="U92" s="5">
        <v>8.7783247290142015</v>
      </c>
      <c r="X92" s="58">
        <v>1020.3361156787532</v>
      </c>
      <c r="Y92" s="59">
        <v>8.7783247290142015</v>
      </c>
    </row>
    <row r="93" spans="1:25" s="4" customFormat="1" x14ac:dyDescent="0.2">
      <c r="A93" s="4" t="s">
        <v>924</v>
      </c>
      <c r="B93" s="4" t="s">
        <v>925</v>
      </c>
      <c r="C93" s="5">
        <v>236</v>
      </c>
      <c r="D93" s="5">
        <v>9.9</v>
      </c>
      <c r="E93" s="6">
        <v>1.7291527736456893</v>
      </c>
      <c r="F93" s="6">
        <v>1.7000000000000001E-2</v>
      </c>
      <c r="G93" s="6">
        <v>0.17151933807337127</v>
      </c>
      <c r="H93" s="6">
        <v>1.4E-3</v>
      </c>
      <c r="I93" s="6">
        <v>7.3150000000000007E-2</v>
      </c>
      <c r="J93" s="6">
        <v>6.0999999999999997E-4</v>
      </c>
      <c r="K93" s="6">
        <v>0.64078999999999997</v>
      </c>
      <c r="L93" s="6">
        <v>5.8309040000000003</v>
      </c>
      <c r="M93" s="6">
        <v>4.7599210000000003E-2</v>
      </c>
      <c r="N93" s="5">
        <v>1020.0571213692981</v>
      </c>
      <c r="O93" s="5">
        <v>6.3</v>
      </c>
      <c r="P93" s="5">
        <v>1020.4769439765104</v>
      </c>
      <c r="Q93" s="5">
        <v>8.1067915366856003</v>
      </c>
      <c r="R93" s="5">
        <v>1014</v>
      </c>
      <c r="S93" s="5">
        <v>17</v>
      </c>
      <c r="T93" s="5">
        <v>1020.4769439765104</v>
      </c>
      <c r="U93" s="5">
        <v>8.1067915366856003</v>
      </c>
      <c r="X93" s="58">
        <v>1020.4769439765104</v>
      </c>
      <c r="Y93" s="59">
        <v>8.1067915366856003</v>
      </c>
    </row>
    <row r="94" spans="1:25" s="4" customFormat="1" x14ac:dyDescent="0.2">
      <c r="A94" s="4" t="s">
        <v>826</v>
      </c>
      <c r="B94" s="4" t="s">
        <v>827</v>
      </c>
      <c r="C94" s="5">
        <v>2836</v>
      </c>
      <c r="D94" s="5">
        <v>1.089</v>
      </c>
      <c r="E94" s="6">
        <v>1.7563363655423407</v>
      </c>
      <c r="F94" s="6">
        <v>1.2999999999999999E-2</v>
      </c>
      <c r="G94" s="6">
        <v>0.1715654585580968</v>
      </c>
      <c r="H94" s="6">
        <v>1.4E-3</v>
      </c>
      <c r="I94" s="6">
        <v>7.4279999999999999E-2</v>
      </c>
      <c r="J94" s="6">
        <v>5.5999999999999995E-4</v>
      </c>
      <c r="K94" s="6">
        <v>0.50777000000000005</v>
      </c>
      <c r="L94" s="6">
        <v>5.820722</v>
      </c>
      <c r="M94" s="6">
        <v>4.7433120000000002E-2</v>
      </c>
      <c r="N94" s="5">
        <v>1030.1268927195692</v>
      </c>
      <c r="O94" s="5">
        <v>4.8</v>
      </c>
      <c r="P94" s="5">
        <v>1020.7307220278102</v>
      </c>
      <c r="Q94" s="5">
        <v>8.0887607849905283</v>
      </c>
      <c r="R94" s="5">
        <v>1046</v>
      </c>
      <c r="S94" s="5">
        <v>15</v>
      </c>
      <c r="T94" s="5">
        <v>1020.7307220278102</v>
      </c>
      <c r="U94" s="5">
        <v>8.0887607849905283</v>
      </c>
      <c r="X94" s="58">
        <v>1020.7307220278102</v>
      </c>
      <c r="Y94" s="59">
        <v>8.0887607849905283</v>
      </c>
    </row>
    <row r="95" spans="1:25" s="4" customFormat="1" x14ac:dyDescent="0.2">
      <c r="A95" s="4" t="s">
        <v>922</v>
      </c>
      <c r="B95" s="4" t="s">
        <v>923</v>
      </c>
      <c r="C95" s="5">
        <v>195.8</v>
      </c>
      <c r="D95" s="5">
        <v>2.0459999999999998</v>
      </c>
      <c r="E95" s="6">
        <v>1.780319604182012</v>
      </c>
      <c r="F95" s="6">
        <v>1.7000000000000001E-2</v>
      </c>
      <c r="G95" s="6">
        <v>0.17304626057758399</v>
      </c>
      <c r="H95" s="6">
        <v>1.4E-3</v>
      </c>
      <c r="I95" s="6">
        <v>7.4649999999999994E-2</v>
      </c>
      <c r="J95" s="6">
        <v>6.4000000000000005E-4</v>
      </c>
      <c r="K95" s="6">
        <v>0.55035000000000001</v>
      </c>
      <c r="L95" s="6">
        <v>5.77034</v>
      </c>
      <c r="M95" s="6">
        <v>4.661556E-2</v>
      </c>
      <c r="N95" s="5">
        <v>1038.9290186716921</v>
      </c>
      <c r="O95" s="5">
        <v>6.2</v>
      </c>
      <c r="P95" s="5">
        <v>1028.8735324818042</v>
      </c>
      <c r="Q95" s="5">
        <v>8.0936273563748937</v>
      </c>
      <c r="R95" s="5">
        <v>1056</v>
      </c>
      <c r="S95" s="5">
        <v>17</v>
      </c>
      <c r="T95" s="5">
        <v>1028.8735324818042</v>
      </c>
      <c r="U95" s="5">
        <v>8.0936273563748937</v>
      </c>
      <c r="X95" s="58">
        <v>1028.8735324818042</v>
      </c>
      <c r="Y95" s="59">
        <v>8.0936273563748937</v>
      </c>
    </row>
    <row r="96" spans="1:25" s="4" customFormat="1" x14ac:dyDescent="0.2">
      <c r="A96" s="4" t="s">
        <v>806</v>
      </c>
      <c r="B96" s="4" t="s">
        <v>807</v>
      </c>
      <c r="C96" s="5">
        <v>243.5</v>
      </c>
      <c r="D96" s="5">
        <v>0.86280000000000001</v>
      </c>
      <c r="E96" s="6">
        <v>1.8168338063976943</v>
      </c>
      <c r="F96" s="6">
        <v>2.5000000000000001E-2</v>
      </c>
      <c r="G96" s="6">
        <v>0.17368706772964981</v>
      </c>
      <c r="H96" s="6">
        <v>1.4E-3</v>
      </c>
      <c r="I96" s="6">
        <v>7.5899999999999995E-2</v>
      </c>
      <c r="J96" s="6">
        <v>1E-3</v>
      </c>
      <c r="K96" s="6">
        <v>0.33278999999999997</v>
      </c>
      <c r="L96" s="6">
        <v>5.7405280000000003</v>
      </c>
      <c r="M96" s="6">
        <v>4.6135130000000003E-2</v>
      </c>
      <c r="N96" s="5">
        <v>1052.1854107085887</v>
      </c>
      <c r="O96" s="5">
        <v>8.9</v>
      </c>
      <c r="P96" s="5">
        <v>1032.3940930550232</v>
      </c>
      <c r="Q96" s="5">
        <v>8.1437584631949225</v>
      </c>
      <c r="R96" s="5">
        <v>1087</v>
      </c>
      <c r="S96" s="5">
        <v>27</v>
      </c>
      <c r="T96" s="5">
        <v>1032.3940930550232</v>
      </c>
      <c r="U96" s="5">
        <v>8.1437584631949225</v>
      </c>
      <c r="X96" s="58">
        <v>1032.3940930550232</v>
      </c>
      <c r="Y96" s="59">
        <v>8.1437584631949225</v>
      </c>
    </row>
    <row r="97" spans="1:25" s="4" customFormat="1" x14ac:dyDescent="0.2">
      <c r="A97" s="4" t="s">
        <v>918</v>
      </c>
      <c r="B97" s="4" t="s">
        <v>919</v>
      </c>
      <c r="C97" s="5">
        <v>86.67</v>
      </c>
      <c r="D97" s="5">
        <v>2.4580000000000002</v>
      </c>
      <c r="E97" s="6">
        <v>1.7831182892602795</v>
      </c>
      <c r="F97" s="6">
        <v>1.7000000000000001E-2</v>
      </c>
      <c r="G97" s="6">
        <v>0.17429894194543305</v>
      </c>
      <c r="H97" s="6">
        <v>1.4E-3</v>
      </c>
      <c r="I97" s="6">
        <v>7.4230000000000004E-2</v>
      </c>
      <c r="J97" s="6">
        <v>7.2999999999999996E-4</v>
      </c>
      <c r="K97" s="6">
        <v>0.34145999999999999</v>
      </c>
      <c r="L97" s="6">
        <v>5.7339450000000003</v>
      </c>
      <c r="M97" s="6">
        <v>4.602937E-2</v>
      </c>
      <c r="N97" s="5">
        <v>1039.9512175425255</v>
      </c>
      <c r="O97" s="5">
        <v>6.1</v>
      </c>
      <c r="P97" s="5">
        <v>1035.7539041402065</v>
      </c>
      <c r="Q97" s="5">
        <v>8.1102425868535004</v>
      </c>
      <c r="R97" s="5">
        <v>1041</v>
      </c>
      <c r="S97" s="5">
        <v>20</v>
      </c>
      <c r="T97" s="5">
        <v>1035.7539041402065</v>
      </c>
      <c r="U97" s="5">
        <v>8.1102425868535004</v>
      </c>
      <c r="X97" s="58">
        <v>1035.7539041402065</v>
      </c>
      <c r="Y97" s="59">
        <v>8.1102425868535004</v>
      </c>
    </row>
    <row r="98" spans="1:25" s="4" customFormat="1" x14ac:dyDescent="0.2">
      <c r="A98" s="4" t="s">
        <v>992</v>
      </c>
      <c r="B98" s="4" t="s">
        <v>993</v>
      </c>
      <c r="C98" s="5">
        <v>77.3</v>
      </c>
      <c r="D98" s="5">
        <v>2.9369999999999998</v>
      </c>
      <c r="E98" s="6">
        <v>2.0494859979131879</v>
      </c>
      <c r="F98" s="6">
        <v>0.03</v>
      </c>
      <c r="G98" s="6">
        <v>0.17536509713189452</v>
      </c>
      <c r="H98" s="6">
        <v>1.6999999999999999E-3</v>
      </c>
      <c r="I98" s="6">
        <v>8.48E-2</v>
      </c>
      <c r="J98" s="6">
        <v>1.1999999999999999E-3</v>
      </c>
      <c r="K98" s="6">
        <v>0.40678999999999998</v>
      </c>
      <c r="L98" s="6">
        <v>5.6211349999999998</v>
      </c>
      <c r="M98" s="6">
        <v>5.3715180000000001E-2</v>
      </c>
      <c r="N98" s="5">
        <v>1132.8148855910345</v>
      </c>
      <c r="O98" s="5">
        <v>9.8000000000000007</v>
      </c>
      <c r="P98" s="5">
        <v>1041.6039986828412</v>
      </c>
      <c r="Q98" s="5">
        <v>9.7769937380863379</v>
      </c>
      <c r="R98" s="5">
        <v>1304</v>
      </c>
      <c r="S98" s="5">
        <v>28</v>
      </c>
      <c r="T98" s="5">
        <v>1041.6039986828412</v>
      </c>
      <c r="U98" s="5">
        <v>9.7769937380863379</v>
      </c>
      <c r="X98" s="58">
        <v>1041.6039986828412</v>
      </c>
      <c r="Y98" s="59">
        <v>9.7769937380863379</v>
      </c>
    </row>
    <row r="99" spans="1:25" s="4" customFormat="1" x14ac:dyDescent="0.2">
      <c r="A99" s="4" t="s">
        <v>782</v>
      </c>
      <c r="B99" s="4" t="s">
        <v>783</v>
      </c>
      <c r="C99" s="5">
        <v>98.2</v>
      </c>
      <c r="D99" s="5">
        <v>2.78</v>
      </c>
      <c r="E99" s="6">
        <v>1.8018141198439011</v>
      </c>
      <c r="F99" s="6">
        <v>1.9E-2</v>
      </c>
      <c r="G99" s="6">
        <v>0.17584218429569654</v>
      </c>
      <c r="H99" s="6">
        <v>1.2999999999999999E-3</v>
      </c>
      <c r="I99" s="6">
        <v>7.4349999999999999E-2</v>
      </c>
      <c r="J99" s="6">
        <v>7.6999999999999996E-4</v>
      </c>
      <c r="K99" s="6">
        <v>0.34046999999999999</v>
      </c>
      <c r="L99" s="6">
        <v>5.6850480000000001</v>
      </c>
      <c r="M99" s="6">
        <v>4.2015709999999998E-2</v>
      </c>
      <c r="N99" s="5">
        <v>1046.7534745530636</v>
      </c>
      <c r="O99" s="5">
        <v>7</v>
      </c>
      <c r="P99" s="5">
        <v>1044.2201027799488</v>
      </c>
      <c r="Q99" s="5">
        <v>7.5445722937830748</v>
      </c>
      <c r="R99" s="5">
        <v>1046</v>
      </c>
      <c r="S99" s="5">
        <v>21</v>
      </c>
      <c r="T99" s="5">
        <v>1044.2201027799488</v>
      </c>
      <c r="U99" s="5">
        <v>7.5445722937830748</v>
      </c>
      <c r="X99" s="58">
        <v>1044.2201027799488</v>
      </c>
      <c r="Y99" s="59">
        <v>7.5445722937830748</v>
      </c>
    </row>
    <row r="100" spans="1:25" s="4" customFormat="1" x14ac:dyDescent="0.2">
      <c r="A100" s="4" t="s">
        <v>876</v>
      </c>
      <c r="B100" s="4" t="s">
        <v>877</v>
      </c>
      <c r="C100" s="5">
        <v>100.8</v>
      </c>
      <c r="D100" s="5">
        <v>1.1559999999999999</v>
      </c>
      <c r="E100" s="6">
        <v>1.80721552846497</v>
      </c>
      <c r="F100" s="6">
        <v>2.1000000000000001E-2</v>
      </c>
      <c r="G100" s="6">
        <v>0.17613242085967395</v>
      </c>
      <c r="H100" s="6">
        <v>1.4E-3</v>
      </c>
      <c r="I100" s="6">
        <v>7.4450000000000002E-2</v>
      </c>
      <c r="J100" s="6">
        <v>8.4999999999999995E-4</v>
      </c>
      <c r="K100" s="6">
        <v>0.39917000000000002</v>
      </c>
      <c r="L100" s="6">
        <v>5.6753689999999999</v>
      </c>
      <c r="M100" s="6">
        <v>4.509374E-2</v>
      </c>
      <c r="N100" s="5">
        <v>1048.7102635790261</v>
      </c>
      <c r="O100" s="5">
        <v>7.8</v>
      </c>
      <c r="P100" s="5">
        <v>1045.8110936925093</v>
      </c>
      <c r="Q100" s="5">
        <v>8.1275919899059854</v>
      </c>
      <c r="R100" s="5">
        <v>1048</v>
      </c>
      <c r="S100" s="5">
        <v>23</v>
      </c>
      <c r="T100" s="5">
        <v>1045.8110936925093</v>
      </c>
      <c r="U100" s="5">
        <v>8.1275919899059854</v>
      </c>
      <c r="X100" s="58">
        <v>1045.8110936925093</v>
      </c>
      <c r="Y100" s="59">
        <v>8.1275919899059854</v>
      </c>
    </row>
    <row r="101" spans="1:25" s="4" customFormat="1" x14ac:dyDescent="0.2">
      <c r="A101" s="4" t="s">
        <v>986</v>
      </c>
      <c r="B101" s="4" t="s">
        <v>987</v>
      </c>
      <c r="C101" s="5">
        <v>176.4</v>
      </c>
      <c r="D101" s="5">
        <v>1.9430000000000001</v>
      </c>
      <c r="E101" s="6">
        <v>1.8400575845334266</v>
      </c>
      <c r="F101" s="6">
        <v>1.7000000000000001E-2</v>
      </c>
      <c r="G101" s="6">
        <v>0.17892467068490503</v>
      </c>
      <c r="H101" s="6">
        <v>1.2999999999999999E-3</v>
      </c>
      <c r="I101" s="6">
        <v>7.4620000000000006E-2</v>
      </c>
      <c r="J101" s="6">
        <v>6.4999999999999997E-4</v>
      </c>
      <c r="K101" s="6">
        <v>0.47115000000000001</v>
      </c>
      <c r="L101" s="6">
        <v>5.589715</v>
      </c>
      <c r="M101" s="6">
        <v>4.0618389999999997E-2</v>
      </c>
      <c r="N101" s="5">
        <v>1060.5276385183831</v>
      </c>
      <c r="O101" s="5">
        <v>6.2</v>
      </c>
      <c r="P101" s="5">
        <v>1061.0973535224327</v>
      </c>
      <c r="Q101" s="5">
        <v>7.5198902098304865</v>
      </c>
      <c r="R101" s="5">
        <v>1055</v>
      </c>
      <c r="S101" s="5">
        <v>18</v>
      </c>
      <c r="T101" s="5">
        <v>1061.0973535224327</v>
      </c>
      <c r="U101" s="5">
        <v>7.5198902098304865</v>
      </c>
      <c r="X101" s="58">
        <v>1061.0973535224327</v>
      </c>
      <c r="Y101" s="59">
        <v>7.5198902098304865</v>
      </c>
    </row>
    <row r="102" spans="1:25" s="4" customFormat="1" x14ac:dyDescent="0.2">
      <c r="A102" s="4" t="s">
        <v>904</v>
      </c>
      <c r="B102" s="4" t="s">
        <v>905</v>
      </c>
      <c r="C102" s="5">
        <v>837</v>
      </c>
      <c r="D102" s="5">
        <v>33.6</v>
      </c>
      <c r="E102" s="6">
        <v>1.8958839014960338</v>
      </c>
      <c r="F102" s="6">
        <v>1.4999999999999999E-2</v>
      </c>
      <c r="G102" s="6">
        <v>0.18169900517249138</v>
      </c>
      <c r="H102" s="6">
        <v>1.2999999999999999E-3</v>
      </c>
      <c r="I102" s="6">
        <v>7.571E-2</v>
      </c>
      <c r="J102" s="6">
        <v>4.2999999999999999E-4</v>
      </c>
      <c r="K102" s="6">
        <v>0.73080999999999996</v>
      </c>
      <c r="L102" s="6">
        <v>5.5005499999999996</v>
      </c>
      <c r="M102" s="6">
        <v>3.9332869999999999E-2</v>
      </c>
      <c r="N102" s="5">
        <v>1080.3051912191563</v>
      </c>
      <c r="O102" s="5">
        <v>5.0999999999999996</v>
      </c>
      <c r="P102" s="5">
        <v>1076.2497199108439</v>
      </c>
      <c r="Q102" s="5">
        <v>7.4777614044109919</v>
      </c>
      <c r="R102" s="5">
        <v>1085</v>
      </c>
      <c r="S102" s="5">
        <v>11</v>
      </c>
      <c r="T102" s="5">
        <v>1076.2497199108439</v>
      </c>
      <c r="U102" s="5">
        <v>7.4777614044109919</v>
      </c>
      <c r="X102" s="58">
        <v>1076.2497199108439</v>
      </c>
      <c r="Y102" s="59">
        <v>7.4777614044109919</v>
      </c>
    </row>
    <row r="103" spans="1:25" s="4" customFormat="1" x14ac:dyDescent="0.2">
      <c r="A103" s="4" t="s">
        <v>978</v>
      </c>
      <c r="B103" s="4" t="s">
        <v>979</v>
      </c>
      <c r="C103" s="5">
        <v>255</v>
      </c>
      <c r="D103" s="5">
        <v>4.2</v>
      </c>
      <c r="E103" s="6">
        <v>1.8940391636718934</v>
      </c>
      <c r="F103" s="6">
        <v>1.6E-2</v>
      </c>
      <c r="G103" s="6">
        <v>0.18195480422502053</v>
      </c>
      <c r="H103" s="6">
        <v>1.1999999999999999E-3</v>
      </c>
      <c r="I103" s="6">
        <v>7.553E-2</v>
      </c>
      <c r="J103" s="6">
        <v>5.9999999999999995E-4</v>
      </c>
      <c r="K103" s="6">
        <v>0.39883999999999997</v>
      </c>
      <c r="L103" s="6">
        <v>5.4945050000000002</v>
      </c>
      <c r="M103" s="6">
        <v>3.6227509999999997E-2</v>
      </c>
      <c r="N103" s="5">
        <v>1079.6577707197243</v>
      </c>
      <c r="O103" s="5">
        <v>5.5</v>
      </c>
      <c r="P103" s="5">
        <v>1077.6450060055126</v>
      </c>
      <c r="Q103" s="5">
        <v>6.9318724510822616</v>
      </c>
      <c r="R103" s="5">
        <v>1080</v>
      </c>
      <c r="S103" s="5">
        <v>16</v>
      </c>
      <c r="T103" s="5">
        <v>1077.6450060055126</v>
      </c>
      <c r="U103" s="5">
        <v>6.9318724510822616</v>
      </c>
      <c r="X103" s="58">
        <v>1077.6450060055126</v>
      </c>
      <c r="Y103" s="59">
        <v>6.9318724510822616</v>
      </c>
    </row>
    <row r="104" spans="1:25" s="4" customFormat="1" x14ac:dyDescent="0.2">
      <c r="A104" s="4" t="s">
        <v>784</v>
      </c>
      <c r="B104" s="4" t="s">
        <v>785</v>
      </c>
      <c r="C104" s="5">
        <v>115.1</v>
      </c>
      <c r="D104" s="5">
        <v>2.7490000000000001</v>
      </c>
      <c r="E104" s="6">
        <v>1.9266633803444788</v>
      </c>
      <c r="F104" s="6">
        <v>1.9E-2</v>
      </c>
      <c r="G104" s="6">
        <v>0.18452700535471966</v>
      </c>
      <c r="H104" s="6">
        <v>1.4E-3</v>
      </c>
      <c r="I104" s="6">
        <v>7.5759999999999994E-2</v>
      </c>
      <c r="J104" s="6">
        <v>8.0000000000000004E-4</v>
      </c>
      <c r="K104" s="6">
        <v>0.28877999999999998</v>
      </c>
      <c r="L104" s="6">
        <v>5.4200540000000004</v>
      </c>
      <c r="M104" s="6">
        <v>4.1127780000000003E-2</v>
      </c>
      <c r="N104" s="5">
        <v>1091.0469861205536</v>
      </c>
      <c r="O104" s="5">
        <v>6.7</v>
      </c>
      <c r="P104" s="5">
        <v>1091.6586192135242</v>
      </c>
      <c r="Q104" s="5">
        <v>8.1017411372034029</v>
      </c>
      <c r="R104" s="5">
        <v>1082</v>
      </c>
      <c r="S104" s="5">
        <v>21</v>
      </c>
      <c r="T104" s="5">
        <v>1091.6586192135242</v>
      </c>
      <c r="U104" s="5">
        <v>8.1017411372034029</v>
      </c>
      <c r="X104" s="58">
        <v>1091.6586192135242</v>
      </c>
      <c r="Y104" s="59">
        <v>8.1017411372034029</v>
      </c>
    </row>
    <row r="105" spans="1:25" s="4" customFormat="1" x14ac:dyDescent="0.2">
      <c r="A105" s="4" t="s">
        <v>804</v>
      </c>
      <c r="B105" s="4" t="s">
        <v>805</v>
      </c>
      <c r="C105" s="5">
        <v>200</v>
      </c>
      <c r="D105" s="5">
        <v>2.327</v>
      </c>
      <c r="E105" s="6">
        <v>1.9435592956334269</v>
      </c>
      <c r="F105" s="6">
        <v>0.02</v>
      </c>
      <c r="G105" s="6">
        <v>0.18492475450852464</v>
      </c>
      <c r="H105" s="6">
        <v>1.5E-3</v>
      </c>
      <c r="I105" s="6">
        <v>7.6259999999999994E-2</v>
      </c>
      <c r="J105" s="6">
        <v>7.5000000000000002E-4</v>
      </c>
      <c r="K105" s="6">
        <v>0.45118999999999998</v>
      </c>
      <c r="L105" s="6">
        <v>5.405405</v>
      </c>
      <c r="M105" s="6">
        <v>4.3827610000000003E-2</v>
      </c>
      <c r="N105" s="5">
        <v>1096.8955995777592</v>
      </c>
      <c r="O105" s="5">
        <v>6.8</v>
      </c>
      <c r="P105" s="5">
        <v>1093.8228800383513</v>
      </c>
      <c r="Q105" s="5">
        <v>8.6552664645642281</v>
      </c>
      <c r="R105" s="5">
        <v>1098</v>
      </c>
      <c r="S105" s="5">
        <v>20</v>
      </c>
      <c r="T105" s="5">
        <v>1093.8228800383513</v>
      </c>
      <c r="U105" s="5">
        <v>8.6552664645642281</v>
      </c>
      <c r="X105" s="58">
        <v>1093.8228800383513</v>
      </c>
      <c r="Y105" s="59">
        <v>8.6552664645642281</v>
      </c>
    </row>
    <row r="106" spans="1:25" s="4" customFormat="1" x14ac:dyDescent="0.2">
      <c r="A106" s="4" t="s">
        <v>816</v>
      </c>
      <c r="B106" s="4" t="s">
        <v>817</v>
      </c>
      <c r="C106" s="5">
        <v>120.4</v>
      </c>
      <c r="D106" s="5">
        <v>0.72399999999999998</v>
      </c>
      <c r="E106" s="6">
        <v>1.9872655818013916</v>
      </c>
      <c r="F106" s="6">
        <v>2.5000000000000001E-2</v>
      </c>
      <c r="G106" s="6">
        <v>0.18702324568031603</v>
      </c>
      <c r="H106" s="6">
        <v>1.9E-3</v>
      </c>
      <c r="I106" s="6">
        <v>7.7100000000000002E-2</v>
      </c>
      <c r="J106" s="6">
        <v>1.1000000000000001E-3</v>
      </c>
      <c r="K106" s="6">
        <v>0.2382</v>
      </c>
      <c r="L106" s="6">
        <v>5.3418799999999997</v>
      </c>
      <c r="M106" s="6">
        <v>5.4217799999999997E-2</v>
      </c>
      <c r="N106" s="5">
        <v>1111.8704067425492</v>
      </c>
      <c r="O106" s="5">
        <v>8.9</v>
      </c>
      <c r="P106" s="5">
        <v>1105.2293246815345</v>
      </c>
      <c r="Q106" s="5">
        <v>10.978707333730958</v>
      </c>
      <c r="R106" s="5">
        <v>1114</v>
      </c>
      <c r="S106" s="5">
        <v>29</v>
      </c>
      <c r="T106" s="5">
        <v>1105.2293246815345</v>
      </c>
      <c r="U106" s="5">
        <v>10.978707333730958</v>
      </c>
      <c r="X106" s="58">
        <v>1105.2293246815345</v>
      </c>
      <c r="Y106" s="59">
        <v>10.978707333730958</v>
      </c>
    </row>
    <row r="107" spans="1:25" s="4" customFormat="1" x14ac:dyDescent="0.2">
      <c r="A107" s="4" t="s">
        <v>886</v>
      </c>
      <c r="B107" s="4" t="s">
        <v>887</v>
      </c>
      <c r="C107" s="5">
        <v>174.1</v>
      </c>
      <c r="D107" s="5">
        <v>1.4970000000000001</v>
      </c>
      <c r="E107" s="6">
        <v>1.9893269538797522</v>
      </c>
      <c r="F107" s="6">
        <v>1.4999999999999999E-2</v>
      </c>
      <c r="G107" s="6">
        <v>0.18782627777423522</v>
      </c>
      <c r="H107" s="6">
        <v>1.2999999999999999E-3</v>
      </c>
      <c r="I107" s="6">
        <v>7.6850000000000002E-2</v>
      </c>
      <c r="J107" s="6">
        <v>5.9000000000000003E-4</v>
      </c>
      <c r="K107" s="6">
        <v>0.4698</v>
      </c>
      <c r="L107" s="6">
        <v>5.3219799999999999</v>
      </c>
      <c r="M107" s="6">
        <v>3.6820510000000001E-2</v>
      </c>
      <c r="N107" s="5">
        <v>1112.5712603780869</v>
      </c>
      <c r="O107" s="5">
        <v>5.2</v>
      </c>
      <c r="P107" s="5">
        <v>1109.5889084152438</v>
      </c>
      <c r="Q107" s="5">
        <v>7.4845173553709472</v>
      </c>
      <c r="R107" s="5">
        <v>1113</v>
      </c>
      <c r="S107" s="5">
        <v>15</v>
      </c>
      <c r="T107" s="5">
        <v>1109.5889084152438</v>
      </c>
      <c r="U107" s="5">
        <v>7.4845173553709472</v>
      </c>
      <c r="X107" s="58">
        <v>1109.5889084152438</v>
      </c>
      <c r="Y107" s="59">
        <v>7.4845173553709472</v>
      </c>
    </row>
    <row r="108" spans="1:25" s="4" customFormat="1" x14ac:dyDescent="0.2">
      <c r="A108" s="4" t="s">
        <v>880</v>
      </c>
      <c r="B108" s="4" t="s">
        <v>881</v>
      </c>
      <c r="C108" s="5">
        <v>206.5</v>
      </c>
      <c r="D108" s="5">
        <v>1.175</v>
      </c>
      <c r="E108" s="6">
        <v>2.0342200792795517</v>
      </c>
      <c r="F108" s="6">
        <v>1.7999999999999999E-2</v>
      </c>
      <c r="G108" s="6">
        <v>0.19062626309897213</v>
      </c>
      <c r="H108" s="6">
        <v>1.2999999999999999E-3</v>
      </c>
      <c r="I108" s="6">
        <v>7.7429999999999999E-2</v>
      </c>
      <c r="J108" s="6">
        <v>6.4999999999999997E-4</v>
      </c>
      <c r="K108" s="6">
        <v>0.39398</v>
      </c>
      <c r="L108" s="6">
        <v>5.2438380000000002</v>
      </c>
      <c r="M108" s="6">
        <v>3.5747189999999998E-2</v>
      </c>
      <c r="N108" s="5">
        <v>1127.7159420491848</v>
      </c>
      <c r="O108" s="5">
        <v>6.1</v>
      </c>
      <c r="P108" s="5">
        <v>1124.7667378107581</v>
      </c>
      <c r="Q108" s="5">
        <v>7.4883481168367849</v>
      </c>
      <c r="R108" s="5">
        <v>1132</v>
      </c>
      <c r="S108" s="5">
        <v>17</v>
      </c>
      <c r="T108" s="5">
        <v>1124.7667378107581</v>
      </c>
      <c r="U108" s="5">
        <v>7.4883481168367849</v>
      </c>
      <c r="X108" s="58">
        <v>1124.7667378107581</v>
      </c>
      <c r="Y108" s="59">
        <v>7.4883481168367849</v>
      </c>
    </row>
    <row r="109" spans="1:25" s="4" customFormat="1" x14ac:dyDescent="0.2">
      <c r="A109" s="4" t="s">
        <v>958</v>
      </c>
      <c r="B109" s="4" t="s">
        <v>959</v>
      </c>
      <c r="C109" s="5">
        <v>243</v>
      </c>
      <c r="D109" s="5">
        <v>1.2030000000000001</v>
      </c>
      <c r="E109" s="6">
        <v>2.167805022511625</v>
      </c>
      <c r="F109" s="6">
        <v>2.8000000000000001E-2</v>
      </c>
      <c r="G109" s="6">
        <v>0.19205710280074251</v>
      </c>
      <c r="H109" s="6">
        <v>2.3999999999999998E-3</v>
      </c>
      <c r="I109" s="6">
        <v>8.1900000000000001E-2</v>
      </c>
      <c r="J109" s="6">
        <v>1E-3</v>
      </c>
      <c r="K109" s="6">
        <v>0.49362</v>
      </c>
      <c r="L109" s="6">
        <v>5.1759829999999996</v>
      </c>
      <c r="M109" s="6">
        <v>6.4297930000000003E-2</v>
      </c>
      <c r="N109" s="5">
        <v>1171.489891931715</v>
      </c>
      <c r="O109" s="5">
        <v>8.8000000000000007</v>
      </c>
      <c r="P109" s="5">
        <v>1132.5090896369277</v>
      </c>
      <c r="Q109" s="5">
        <v>13.710829426403933</v>
      </c>
      <c r="R109" s="5">
        <v>1239</v>
      </c>
      <c r="S109" s="5">
        <v>24</v>
      </c>
      <c r="T109" s="5">
        <v>1132.5090896369277</v>
      </c>
      <c r="U109" s="5">
        <v>13.710829426403933</v>
      </c>
      <c r="X109" s="58">
        <v>1132.5090896369277</v>
      </c>
      <c r="Y109" s="59">
        <v>13.710829426403933</v>
      </c>
    </row>
    <row r="110" spans="1:25" s="4" customFormat="1" x14ac:dyDescent="0.2">
      <c r="A110" s="4" t="s">
        <v>822</v>
      </c>
      <c r="B110" s="4" t="s">
        <v>823</v>
      </c>
      <c r="C110" s="5">
        <v>283.60000000000002</v>
      </c>
      <c r="D110" s="5">
        <v>0.71079999999999999</v>
      </c>
      <c r="E110" s="6">
        <v>2.016078023273594</v>
      </c>
      <c r="F110" s="6">
        <v>2.5000000000000001E-2</v>
      </c>
      <c r="G110" s="6">
        <v>0.19332038811347796</v>
      </c>
      <c r="H110" s="6">
        <v>1.6999999999999999E-3</v>
      </c>
      <c r="I110" s="6">
        <v>7.5670000000000001E-2</v>
      </c>
      <c r="J110" s="6">
        <v>7.9000000000000001E-4</v>
      </c>
      <c r="K110" s="6">
        <v>0.56137999999999999</v>
      </c>
      <c r="L110" s="6">
        <v>5.1867219999999996</v>
      </c>
      <c r="M110" s="6">
        <v>4.5733540000000003E-2</v>
      </c>
      <c r="N110" s="5">
        <v>1121.6228799560749</v>
      </c>
      <c r="O110" s="5">
        <v>8.5</v>
      </c>
      <c r="P110" s="5">
        <v>1139.3370748497041</v>
      </c>
      <c r="Q110" s="5">
        <v>9.803423476267918</v>
      </c>
      <c r="R110" s="5">
        <v>1085</v>
      </c>
      <c r="S110" s="5">
        <v>20</v>
      </c>
      <c r="T110" s="5">
        <v>1139.3370748497041</v>
      </c>
      <c r="U110" s="5">
        <v>9.803423476267918</v>
      </c>
      <c r="X110" s="58">
        <v>1139.3370748497041</v>
      </c>
      <c r="Y110" s="59">
        <v>9.803423476267918</v>
      </c>
    </row>
    <row r="111" spans="1:25" s="4" customFormat="1" x14ac:dyDescent="0.2">
      <c r="A111" s="4" t="s">
        <v>882</v>
      </c>
      <c r="B111" s="4" t="s">
        <v>883</v>
      </c>
      <c r="C111" s="5">
        <v>57.8</v>
      </c>
      <c r="D111" s="5">
        <v>0.64380000000000004</v>
      </c>
      <c r="E111" s="6">
        <v>2.3108515963902008</v>
      </c>
      <c r="F111" s="6">
        <v>2.8000000000000001E-2</v>
      </c>
      <c r="G111" s="6">
        <v>0.20772317852325561</v>
      </c>
      <c r="H111" s="6">
        <v>1.6999999999999999E-3</v>
      </c>
      <c r="I111" s="6">
        <v>8.072E-2</v>
      </c>
      <c r="J111" s="6">
        <v>9.3000000000000005E-4</v>
      </c>
      <c r="K111" s="6">
        <v>0.36010999999999999</v>
      </c>
      <c r="L111" s="6">
        <v>4.8146360000000001</v>
      </c>
      <c r="M111" s="6">
        <v>3.9407230000000001E-2</v>
      </c>
      <c r="N111" s="5">
        <v>1216.363155879475</v>
      </c>
      <c r="O111" s="5">
        <v>8.3000000000000007</v>
      </c>
      <c r="P111" s="5">
        <v>1216.6763345725728</v>
      </c>
      <c r="Q111" s="5">
        <v>9.7712390022129956</v>
      </c>
      <c r="R111" s="5">
        <v>1211</v>
      </c>
      <c r="S111" s="5">
        <v>22</v>
      </c>
      <c r="T111" s="5">
        <v>1216.6763345725728</v>
      </c>
      <c r="U111" s="5">
        <v>9.7712390022129956</v>
      </c>
      <c r="X111" s="58">
        <v>1216.6763345725728</v>
      </c>
      <c r="Y111" s="59">
        <v>9.7712390022129956</v>
      </c>
    </row>
    <row r="112" spans="1:25" s="4" customFormat="1" x14ac:dyDescent="0.2">
      <c r="A112" s="4" t="s">
        <v>824</v>
      </c>
      <c r="B112" s="4" t="s">
        <v>825</v>
      </c>
      <c r="C112" s="5">
        <v>373</v>
      </c>
      <c r="D112" s="5">
        <v>1.0880000000000001</v>
      </c>
      <c r="E112" s="6">
        <v>2.4738002532590579</v>
      </c>
      <c r="F112" s="6">
        <v>2.7E-2</v>
      </c>
      <c r="G112" s="6">
        <v>0.2164447324950356</v>
      </c>
      <c r="H112" s="6">
        <v>1.9E-3</v>
      </c>
      <c r="I112" s="6">
        <v>8.2930000000000004E-2</v>
      </c>
      <c r="J112" s="6">
        <v>8.0999999999999996E-4</v>
      </c>
      <c r="K112" s="6">
        <v>0.51436999999999999</v>
      </c>
      <c r="L112" s="6">
        <v>4.618938</v>
      </c>
      <c r="M112" s="6">
        <v>4.0535710000000003E-2</v>
      </c>
      <c r="N112" s="5">
        <v>1265.1756855913161</v>
      </c>
      <c r="O112" s="5">
        <v>7.8</v>
      </c>
      <c r="P112" s="5">
        <v>1263.0617285372857</v>
      </c>
      <c r="Q112" s="5">
        <v>10.846072960410599</v>
      </c>
      <c r="R112" s="5">
        <v>1264</v>
      </c>
      <c r="S112" s="5">
        <v>19</v>
      </c>
      <c r="T112" s="5">
        <v>1263.0617285372857</v>
      </c>
      <c r="U112" s="5">
        <v>10.846072960410599</v>
      </c>
      <c r="X112" s="58">
        <v>1263.0617285372857</v>
      </c>
      <c r="Y112" s="59">
        <v>10.846072960410599</v>
      </c>
    </row>
    <row r="113" spans="1:25" s="4" customFormat="1" x14ac:dyDescent="0.2">
      <c r="A113" s="4" t="s">
        <v>946</v>
      </c>
      <c r="B113" s="4" t="s">
        <v>947</v>
      </c>
      <c r="C113" s="5">
        <v>94.2</v>
      </c>
      <c r="D113" s="5">
        <v>1.524</v>
      </c>
      <c r="E113" s="6">
        <v>2.6199130983244001</v>
      </c>
      <c r="F113" s="6">
        <v>3.3000000000000002E-2</v>
      </c>
      <c r="G113" s="6">
        <v>0.22470388434683808</v>
      </c>
      <c r="H113" s="6">
        <v>2.3999999999999998E-3</v>
      </c>
      <c r="I113" s="6">
        <v>8.4599999999999995E-2</v>
      </c>
      <c r="J113" s="6">
        <v>1.1000000000000001E-3</v>
      </c>
      <c r="K113" s="6">
        <v>0.33273000000000003</v>
      </c>
      <c r="L113" s="6">
        <v>4.4503779999999997</v>
      </c>
      <c r="M113" s="6">
        <v>4.7534079999999999E-2</v>
      </c>
      <c r="N113" s="5">
        <v>1307.0358339464531</v>
      </c>
      <c r="O113" s="5">
        <v>9.3000000000000007</v>
      </c>
      <c r="P113" s="5">
        <v>1306.6822737288567</v>
      </c>
      <c r="Q113" s="5">
        <v>13.697673401293811</v>
      </c>
      <c r="R113" s="5">
        <v>1297</v>
      </c>
      <c r="S113" s="5">
        <v>26</v>
      </c>
      <c r="T113" s="5">
        <v>1297</v>
      </c>
      <c r="U113" s="5">
        <v>26</v>
      </c>
      <c r="X113" s="58">
        <v>1297</v>
      </c>
      <c r="Y113" s="59">
        <v>26</v>
      </c>
    </row>
    <row r="114" spans="1:25" s="4" customFormat="1" x14ac:dyDescent="0.2">
      <c r="A114" s="4" t="s">
        <v>966</v>
      </c>
      <c r="B114" s="4" t="s">
        <v>967</v>
      </c>
      <c r="C114" s="5">
        <v>79.3</v>
      </c>
      <c r="D114" s="5">
        <v>1.0940000000000001</v>
      </c>
      <c r="E114" s="6">
        <v>2.7744370578528956</v>
      </c>
      <c r="F114" s="6">
        <v>3.9E-2</v>
      </c>
      <c r="G114" s="6">
        <v>0.22518082953133889</v>
      </c>
      <c r="H114" s="6">
        <v>2.7000000000000001E-3</v>
      </c>
      <c r="I114" s="6">
        <v>8.9399999999999993E-2</v>
      </c>
      <c r="J114" s="6">
        <v>1.1000000000000001E-3</v>
      </c>
      <c r="K114" s="6">
        <v>0.58043999999999996</v>
      </c>
      <c r="L114" s="6">
        <v>4.4130630000000002</v>
      </c>
      <c r="M114" s="6">
        <v>5.2582829999999997E-2</v>
      </c>
      <c r="N114" s="5">
        <v>1349.5059668106264</v>
      </c>
      <c r="O114" s="5">
        <v>10</v>
      </c>
      <c r="P114" s="5">
        <v>1309.1922581561905</v>
      </c>
      <c r="Q114" s="5">
        <v>15.284941628557123</v>
      </c>
      <c r="R114" s="5">
        <v>1408</v>
      </c>
      <c r="S114" s="5">
        <v>23</v>
      </c>
      <c r="T114" s="5">
        <v>1408</v>
      </c>
      <c r="U114" s="5">
        <v>23</v>
      </c>
      <c r="X114" s="58">
        <v>1408</v>
      </c>
      <c r="Y114" s="59">
        <v>23</v>
      </c>
    </row>
    <row r="115" spans="1:25" s="4" customFormat="1" x14ac:dyDescent="0.2">
      <c r="A115" s="4" t="s">
        <v>774</v>
      </c>
      <c r="B115" s="4" t="s">
        <v>775</v>
      </c>
      <c r="C115" s="5">
        <v>159.69999999999999</v>
      </c>
      <c r="D115" s="5">
        <v>1.7230000000000001</v>
      </c>
      <c r="E115" s="6">
        <v>3.66517904708983</v>
      </c>
      <c r="F115" s="6">
        <v>4.3999999999999997E-2</v>
      </c>
      <c r="G115" s="6">
        <v>0.26890133624668477</v>
      </c>
      <c r="H115" s="6">
        <v>2.8999999999999998E-3</v>
      </c>
      <c r="I115" s="6">
        <v>9.8900000000000002E-2</v>
      </c>
      <c r="J115" s="6">
        <v>1.1000000000000001E-3</v>
      </c>
      <c r="K115" s="6">
        <v>0.55554000000000003</v>
      </c>
      <c r="L115" s="6">
        <v>3.7009620000000001</v>
      </c>
      <c r="M115" s="6">
        <v>3.9721649999999997E-2</v>
      </c>
      <c r="N115" s="5">
        <v>1564.7713634785789</v>
      </c>
      <c r="O115" s="5">
        <v>9.4</v>
      </c>
      <c r="P115" s="5">
        <v>1535.2227977117384</v>
      </c>
      <c r="Q115" s="5">
        <v>16.341663093205458</v>
      </c>
      <c r="R115" s="5">
        <v>1601</v>
      </c>
      <c r="S115" s="5">
        <v>20</v>
      </c>
      <c r="T115" s="5">
        <v>1601</v>
      </c>
      <c r="U115" s="5">
        <v>20</v>
      </c>
      <c r="X115" s="58">
        <v>1601</v>
      </c>
      <c r="Y115" s="59">
        <v>20</v>
      </c>
    </row>
    <row r="116" spans="1:25" s="4" customFormat="1" x14ac:dyDescent="0.2">
      <c r="A116" s="4" t="s">
        <v>954</v>
      </c>
      <c r="B116" s="4" t="s">
        <v>955</v>
      </c>
      <c r="C116" s="5">
        <v>191.5</v>
      </c>
      <c r="D116" s="5">
        <v>5.3609999999999998</v>
      </c>
      <c r="E116" s="6">
        <v>3.5035213012100868</v>
      </c>
      <c r="F116" s="6">
        <v>2.8000000000000001E-2</v>
      </c>
      <c r="G116" s="6">
        <v>0.25114959731405762</v>
      </c>
      <c r="H116" s="6">
        <v>1.5E-3</v>
      </c>
      <c r="I116" s="6">
        <v>0.10122</v>
      </c>
      <c r="J116" s="6">
        <v>7.7999999999999999E-4</v>
      </c>
      <c r="K116" s="6">
        <v>0.40284999999999999</v>
      </c>
      <c r="L116" s="6">
        <v>3.9261879999999998</v>
      </c>
      <c r="M116" s="6">
        <v>2.3122420000000001E-2</v>
      </c>
      <c r="N116" s="5">
        <v>1528.940413669176</v>
      </c>
      <c r="O116" s="5">
        <v>6.3</v>
      </c>
      <c r="P116" s="5">
        <v>1444.401653639917</v>
      </c>
      <c r="Q116" s="5">
        <v>8.4537894475790516</v>
      </c>
      <c r="R116" s="5">
        <v>1645</v>
      </c>
      <c r="S116" s="5">
        <v>14</v>
      </c>
      <c r="T116" s="5">
        <v>1645</v>
      </c>
      <c r="U116" s="5">
        <v>14</v>
      </c>
      <c r="X116" s="58">
        <v>1645</v>
      </c>
      <c r="Y116" s="59">
        <v>14</v>
      </c>
    </row>
    <row r="117" spans="1:25" s="4" customFormat="1" x14ac:dyDescent="0.2">
      <c r="A117" s="4" t="s">
        <v>942</v>
      </c>
      <c r="B117" s="4" t="s">
        <v>943</v>
      </c>
      <c r="C117" s="5">
        <v>366.6</v>
      </c>
      <c r="D117" s="5">
        <v>2.7839999999999998</v>
      </c>
      <c r="E117" s="6">
        <v>4.1614441378495499</v>
      </c>
      <c r="F117" s="6">
        <v>2.4E-2</v>
      </c>
      <c r="G117" s="6">
        <v>0.29551003110279672</v>
      </c>
      <c r="H117" s="6">
        <v>1.6999999999999999E-3</v>
      </c>
      <c r="I117" s="6">
        <v>0.10218000000000001</v>
      </c>
      <c r="J117" s="6">
        <v>6.3000000000000003E-4</v>
      </c>
      <c r="K117" s="6">
        <v>0.44657999999999998</v>
      </c>
      <c r="L117" s="6">
        <v>3.38524</v>
      </c>
      <c r="M117" s="6">
        <v>1.9481749999999999E-2</v>
      </c>
      <c r="N117" s="5">
        <v>1667.4792095635953</v>
      </c>
      <c r="O117" s="5">
        <v>4.8</v>
      </c>
      <c r="P117" s="5">
        <v>1669.0054087077331</v>
      </c>
      <c r="Q117" s="5">
        <v>9.6332673762262875</v>
      </c>
      <c r="R117" s="5">
        <v>1661</v>
      </c>
      <c r="S117" s="5">
        <v>11</v>
      </c>
      <c r="T117" s="5">
        <v>1661</v>
      </c>
      <c r="U117" s="5">
        <v>11</v>
      </c>
      <c r="X117" s="58">
        <v>1661</v>
      </c>
      <c r="Y117" s="59">
        <v>11</v>
      </c>
    </row>
    <row r="118" spans="1:25" s="4" customFormat="1" x14ac:dyDescent="0.2">
      <c r="A118" s="4" t="s">
        <v>864</v>
      </c>
      <c r="B118" s="4" t="s">
        <v>865</v>
      </c>
      <c r="C118" s="5">
        <v>496</v>
      </c>
      <c r="D118" s="5">
        <v>3.08</v>
      </c>
      <c r="E118" s="6">
        <v>5.3301391714837782</v>
      </c>
      <c r="F118" s="6">
        <v>4.1000000000000002E-2</v>
      </c>
      <c r="G118" s="6">
        <v>0.32232022103825386</v>
      </c>
      <c r="H118" s="6">
        <v>2.3E-3</v>
      </c>
      <c r="I118" s="6">
        <v>0.11999</v>
      </c>
      <c r="J118" s="6">
        <v>7.6000000000000004E-4</v>
      </c>
      <c r="K118" s="6">
        <v>0.59228999999999998</v>
      </c>
      <c r="L118" s="6">
        <v>3.0599759999999998</v>
      </c>
      <c r="M118" s="6">
        <v>2.153594E-2</v>
      </c>
      <c r="N118" s="5">
        <v>1874.8511271839375</v>
      </c>
      <c r="O118" s="5">
        <v>6.4</v>
      </c>
      <c r="P118" s="5">
        <v>1801.0503580104701</v>
      </c>
      <c r="Q118" s="5">
        <v>12.88858835602035</v>
      </c>
      <c r="R118" s="5">
        <v>1954</v>
      </c>
      <c r="S118" s="5">
        <v>11</v>
      </c>
      <c r="T118" s="5">
        <v>1954</v>
      </c>
      <c r="U118" s="5">
        <v>11</v>
      </c>
      <c r="X118" s="58">
        <v>1954</v>
      </c>
      <c r="Y118" s="59">
        <v>11</v>
      </c>
    </row>
    <row r="119" spans="1:25" s="4" customFormat="1" x14ac:dyDescent="0.2">
      <c r="A119" s="4" t="s">
        <v>938</v>
      </c>
      <c r="B119" s="4" t="s">
        <v>939</v>
      </c>
      <c r="C119" s="5">
        <v>155.80000000000001</v>
      </c>
      <c r="D119" s="5">
        <v>1.167</v>
      </c>
      <c r="E119" s="6">
        <v>6.6853953755166877</v>
      </c>
      <c r="F119" s="6">
        <v>5.1999999999999998E-2</v>
      </c>
      <c r="G119" s="6">
        <v>0.38683309004022237</v>
      </c>
      <c r="H119" s="6">
        <v>2.5999999999999999E-3</v>
      </c>
      <c r="I119" s="6">
        <v>0.12540000000000001</v>
      </c>
      <c r="J119" s="6">
        <v>1E-3</v>
      </c>
      <c r="K119" s="6">
        <v>0.42542000000000002</v>
      </c>
      <c r="L119" s="6">
        <v>2.6048450000000001</v>
      </c>
      <c r="M119" s="6">
        <v>1.7641569999999999E-2</v>
      </c>
      <c r="N119" s="5">
        <v>2071.9551164436366</v>
      </c>
      <c r="O119" s="5">
        <v>6.9</v>
      </c>
      <c r="P119" s="5">
        <v>2108.1243852347798</v>
      </c>
      <c r="Q119" s="5">
        <v>15.384114213494509</v>
      </c>
      <c r="R119" s="5">
        <v>2034</v>
      </c>
      <c r="S119" s="5">
        <v>14</v>
      </c>
      <c r="T119" s="5">
        <v>2034</v>
      </c>
      <c r="U119" s="5">
        <v>14</v>
      </c>
      <c r="X119" s="58">
        <v>2034</v>
      </c>
      <c r="Y119" s="59">
        <v>14</v>
      </c>
    </row>
    <row r="120" spans="1:25" s="4" customFormat="1" x14ac:dyDescent="0.2">
      <c r="A120" s="4" t="s">
        <v>944</v>
      </c>
      <c r="B120" s="4" t="s">
        <v>945</v>
      </c>
      <c r="C120" s="5">
        <v>74.8</v>
      </c>
      <c r="D120" s="5">
        <v>1.363</v>
      </c>
      <c r="E120" s="6">
        <v>5.5502723036077111</v>
      </c>
      <c r="F120" s="6">
        <v>0.14000000000000001</v>
      </c>
      <c r="G120" s="6">
        <v>0.31710612201940358</v>
      </c>
      <c r="H120" s="6">
        <v>5.3E-3</v>
      </c>
      <c r="I120" s="6">
        <v>0.127</v>
      </c>
      <c r="J120" s="6">
        <v>2E-3</v>
      </c>
      <c r="K120" s="6">
        <v>0.71801000000000004</v>
      </c>
      <c r="L120" s="6">
        <v>3.0731410000000001</v>
      </c>
      <c r="M120" s="6">
        <v>5.0054229999999998E-2</v>
      </c>
      <c r="N120" s="5">
        <v>1909.5825469676442</v>
      </c>
      <c r="O120" s="5">
        <v>21</v>
      </c>
      <c r="P120" s="5">
        <v>1775.5809709414682</v>
      </c>
      <c r="Q120" s="5">
        <v>29.424088094621947</v>
      </c>
      <c r="R120" s="5">
        <v>2051</v>
      </c>
      <c r="S120" s="5">
        <v>28</v>
      </c>
      <c r="T120" s="5">
        <v>2051</v>
      </c>
      <c r="U120" s="5">
        <v>28</v>
      </c>
      <c r="X120" s="58">
        <v>2051</v>
      </c>
      <c r="Y120" s="59">
        <v>28</v>
      </c>
    </row>
    <row r="121" spans="1:25" s="4" customFormat="1" x14ac:dyDescent="0.2">
      <c r="A121" s="4" t="s">
        <v>800</v>
      </c>
      <c r="B121" s="4" t="s">
        <v>801</v>
      </c>
      <c r="C121" s="5">
        <v>130.9</v>
      </c>
      <c r="D121" s="5">
        <v>1.425</v>
      </c>
      <c r="E121" s="6">
        <v>9.1354533152281174</v>
      </c>
      <c r="F121" s="6">
        <v>9.2999999999999999E-2</v>
      </c>
      <c r="G121" s="6">
        <v>0.39456165598781912</v>
      </c>
      <c r="H121" s="6">
        <v>3.8999999999999998E-3</v>
      </c>
      <c r="I121" s="6">
        <v>0.16800000000000001</v>
      </c>
      <c r="J121" s="6">
        <v>1.4E-3</v>
      </c>
      <c r="K121" s="6">
        <v>0.61806000000000005</v>
      </c>
      <c r="L121" s="6">
        <v>2.4090579999999999</v>
      </c>
      <c r="M121" s="6">
        <v>2.263389E-2</v>
      </c>
      <c r="N121" s="5">
        <v>2353.1008449099177</v>
      </c>
      <c r="O121" s="5">
        <v>8.9</v>
      </c>
      <c r="P121" s="5">
        <v>2143.9493363154929</v>
      </c>
      <c r="Q121" s="5">
        <v>22.005343440880218</v>
      </c>
      <c r="R121" s="5">
        <v>2535</v>
      </c>
      <c r="S121" s="5">
        <v>14</v>
      </c>
      <c r="T121" s="5">
        <v>2535</v>
      </c>
      <c r="U121" s="5">
        <v>14</v>
      </c>
      <c r="X121" s="58">
        <v>2535</v>
      </c>
      <c r="Y121" s="59">
        <v>14</v>
      </c>
    </row>
    <row r="122" spans="1:25" s="4" customFormat="1" x14ac:dyDescent="0.2">
      <c r="A122" s="4" t="s">
        <v>842</v>
      </c>
      <c r="B122" s="4" t="s">
        <v>843</v>
      </c>
      <c r="C122" s="5">
        <v>712</v>
      </c>
      <c r="D122" s="5">
        <v>1.887</v>
      </c>
      <c r="E122" s="6">
        <v>11.999162015763787</v>
      </c>
      <c r="F122" s="6">
        <v>7.8E-2</v>
      </c>
      <c r="G122" s="6">
        <v>0.4913390214832265</v>
      </c>
      <c r="H122" s="6">
        <v>4.3E-3</v>
      </c>
      <c r="I122" s="6">
        <v>0.1772</v>
      </c>
      <c r="J122" s="6">
        <v>1.1000000000000001E-3</v>
      </c>
      <c r="K122" s="6">
        <v>0.67467999999999995</v>
      </c>
      <c r="L122" s="6">
        <v>2.0189780000000002</v>
      </c>
      <c r="M122" s="6">
        <v>1.7527979999999999E-2</v>
      </c>
      <c r="N122" s="5">
        <v>2605.9282652354764</v>
      </c>
      <c r="O122" s="5">
        <v>6.1</v>
      </c>
      <c r="P122" s="5">
        <v>2576.4666464446095</v>
      </c>
      <c r="Q122" s="5">
        <v>28.088880610572069</v>
      </c>
      <c r="R122" s="5">
        <v>2625</v>
      </c>
      <c r="S122" s="5">
        <v>11</v>
      </c>
      <c r="T122" s="5">
        <v>2625</v>
      </c>
      <c r="U122" s="5">
        <v>11</v>
      </c>
      <c r="X122" s="58">
        <v>2625</v>
      </c>
      <c r="Y122" s="59">
        <v>11</v>
      </c>
    </row>
    <row r="123" spans="1:25" s="4" customFormat="1" x14ac:dyDescent="0.2">
      <c r="A123" s="4" t="s">
        <v>852</v>
      </c>
      <c r="B123" s="4" t="s">
        <v>853</v>
      </c>
      <c r="C123" s="5">
        <v>181.6</v>
      </c>
      <c r="D123" s="5">
        <v>1.129</v>
      </c>
      <c r="E123" s="6">
        <v>12.273048239512582</v>
      </c>
      <c r="F123" s="6">
        <v>0.1</v>
      </c>
      <c r="G123" s="6">
        <v>0.48662611106231179</v>
      </c>
      <c r="H123" s="6">
        <v>4.3E-3</v>
      </c>
      <c r="I123" s="6">
        <v>0.183</v>
      </c>
      <c r="J123" s="6">
        <v>1.2999999999999999E-3</v>
      </c>
      <c r="K123" s="6">
        <v>0.64671000000000001</v>
      </c>
      <c r="L123" s="6">
        <v>2.0140989999999999</v>
      </c>
      <c r="M123" s="6">
        <v>1.744335E-2</v>
      </c>
      <c r="N123" s="5">
        <v>2627.1125537684588</v>
      </c>
      <c r="O123" s="5">
        <v>8</v>
      </c>
      <c r="P123" s="5">
        <v>2556.0625136971498</v>
      </c>
      <c r="Q123" s="5">
        <v>27.74539476017949</v>
      </c>
      <c r="R123" s="5">
        <v>2679</v>
      </c>
      <c r="S123" s="5">
        <v>12</v>
      </c>
      <c r="T123" s="5">
        <v>2679</v>
      </c>
      <c r="U123" s="5">
        <v>12</v>
      </c>
      <c r="X123" s="58">
        <v>2679</v>
      </c>
      <c r="Y123" s="59">
        <v>12</v>
      </c>
    </row>
    <row r="124" spans="1:25" s="4" customFormat="1" ht="13.5" thickBot="1" x14ac:dyDescent="0.25">
      <c r="A124" s="4" t="s">
        <v>846</v>
      </c>
      <c r="B124" s="4" t="s">
        <v>847</v>
      </c>
      <c r="C124" s="5">
        <v>549</v>
      </c>
      <c r="D124" s="5">
        <v>1.712</v>
      </c>
      <c r="E124" s="6">
        <v>13.363535926355743</v>
      </c>
      <c r="F124" s="6">
        <v>9.5000000000000001E-2</v>
      </c>
      <c r="G124" s="6">
        <v>0.51195933666414239</v>
      </c>
      <c r="H124" s="6">
        <v>4.0000000000000001E-3</v>
      </c>
      <c r="I124" s="6">
        <v>0.18940000000000001</v>
      </c>
      <c r="J124" s="6">
        <v>1.1000000000000001E-3</v>
      </c>
      <c r="K124" s="6">
        <v>0.66115999999999997</v>
      </c>
      <c r="L124" s="6">
        <v>1.9290119999999999</v>
      </c>
      <c r="M124" s="6">
        <v>1.4884349999999999E-2</v>
      </c>
      <c r="N124" s="5">
        <v>2707.3332666855417</v>
      </c>
      <c r="O124" s="5">
        <v>6.6</v>
      </c>
      <c r="P124" s="5">
        <v>2664.9887745692286</v>
      </c>
      <c r="Q124" s="5">
        <v>27.281409132710799</v>
      </c>
      <c r="R124" s="5">
        <v>2735.2</v>
      </c>
      <c r="S124" s="5">
        <v>9.9</v>
      </c>
      <c r="T124" s="5">
        <v>2735.2</v>
      </c>
      <c r="U124" s="5">
        <v>9.9</v>
      </c>
      <c r="X124" s="60">
        <v>2735.2</v>
      </c>
      <c r="Y124" s="61">
        <v>9.9</v>
      </c>
    </row>
  </sheetData>
  <sortState xmlns:xlrd2="http://schemas.microsoft.com/office/spreadsheetml/2017/richdata2" ref="A6:U124">
    <sortCondition ref="T6:T124"/>
  </sortState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D645F-0BF2-4C05-B5C7-ECF9B37CFA36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32EC1-1316-476D-A742-8ABF6EAC0ECF}">
  <dimension ref="A1:H2001"/>
  <sheetViews>
    <sheetView workbookViewId="0"/>
  </sheetViews>
  <sheetFormatPr baseColWidth="10" defaultRowHeight="15" x14ac:dyDescent="0.25"/>
  <cols>
    <col min="1" max="1" width="14.42578125" style="1" bestFit="1" customWidth="1"/>
    <col min="2" max="2" width="11.5703125" style="2" bestFit="1" customWidth="1"/>
  </cols>
  <sheetData>
    <row r="1" spans="1:8" x14ac:dyDescent="0.25">
      <c r="A1" s="1" t="s">
        <v>2</v>
      </c>
      <c r="B1" s="2" t="s">
        <v>3</v>
      </c>
      <c r="C1">
        <v>331</v>
      </c>
      <c r="D1">
        <v>2.736492470317825E-4</v>
      </c>
      <c r="E1">
        <v>337.4</v>
      </c>
      <c r="F1">
        <v>0</v>
      </c>
      <c r="G1">
        <v>331</v>
      </c>
      <c r="H1">
        <v>0</v>
      </c>
    </row>
    <row r="2" spans="1:8" x14ac:dyDescent="0.25">
      <c r="A2" s="1" t="s">
        <v>4</v>
      </c>
      <c r="B2" s="2" t="s">
        <v>20</v>
      </c>
      <c r="C2">
        <v>331.00799999999998</v>
      </c>
      <c r="D2">
        <v>2.765666037984011E-4</v>
      </c>
      <c r="E2">
        <v>339</v>
      </c>
      <c r="F2">
        <v>0</v>
      </c>
      <c r="G2">
        <v>346.99200000000002</v>
      </c>
      <c r="H2">
        <v>0</v>
      </c>
    </row>
    <row r="3" spans="1:8" x14ac:dyDescent="0.25">
      <c r="A3" s="1" t="s">
        <v>5</v>
      </c>
      <c r="B3" s="3">
        <v>16</v>
      </c>
      <c r="C3">
        <v>331.01600000000002</v>
      </c>
      <c r="D3">
        <v>2.7951214768289216E-4</v>
      </c>
      <c r="E3">
        <v>339</v>
      </c>
      <c r="F3">
        <v>1</v>
      </c>
    </row>
    <row r="4" spans="1:8" x14ac:dyDescent="0.25">
      <c r="A4" s="1" t="s">
        <v>6</v>
      </c>
      <c r="B4" s="3">
        <v>9</v>
      </c>
      <c r="C4">
        <v>331.024</v>
      </c>
      <c r="D4">
        <v>2.8248611748870359E-4</v>
      </c>
      <c r="E4">
        <v>337.4</v>
      </c>
      <c r="F4">
        <v>1</v>
      </c>
    </row>
    <row r="5" spans="1:8" x14ac:dyDescent="0.25">
      <c r="A5" s="1" t="s">
        <v>7</v>
      </c>
      <c r="B5" s="3">
        <v>2</v>
      </c>
      <c r="C5">
        <v>331.03199999999998</v>
      </c>
      <c r="D5">
        <v>2.8548875368113191E-4</v>
      </c>
      <c r="E5">
        <v>337.4</v>
      </c>
      <c r="F5">
        <v>0</v>
      </c>
    </row>
    <row r="6" spans="1:8" x14ac:dyDescent="0.25">
      <c r="A6" s="1" t="s">
        <v>8</v>
      </c>
      <c r="B6" s="3" t="b">
        <v>1</v>
      </c>
      <c r="C6">
        <v>331.04</v>
      </c>
      <c r="D6">
        <v>2.8852029839518758E-4</v>
      </c>
      <c r="E6" t="s">
        <v>1</v>
      </c>
      <c r="F6" t="s">
        <v>1</v>
      </c>
    </row>
    <row r="7" spans="1:8" x14ac:dyDescent="0.25">
      <c r="A7" s="1" t="s">
        <v>9</v>
      </c>
      <c r="B7" s="3">
        <v>1</v>
      </c>
      <c r="C7">
        <v>331.048</v>
      </c>
      <c r="D7">
        <v>2.9158099544345699E-4</v>
      </c>
      <c r="E7">
        <v>339</v>
      </c>
      <c r="F7">
        <v>0</v>
      </c>
    </row>
    <row r="8" spans="1:8" x14ac:dyDescent="0.25">
      <c r="A8" s="1" t="s">
        <v>10</v>
      </c>
      <c r="B8" s="3" t="b">
        <v>0</v>
      </c>
      <c r="C8">
        <v>331.05599999999998</v>
      </c>
      <c r="D8">
        <v>2.9467109032416805E-4</v>
      </c>
      <c r="E8">
        <v>340.6</v>
      </c>
      <c r="F8">
        <v>0</v>
      </c>
    </row>
    <row r="9" spans="1:8" x14ac:dyDescent="0.25">
      <c r="A9" s="1" t="s">
        <v>11</v>
      </c>
      <c r="B9" s="3" t="b">
        <v>1</v>
      </c>
      <c r="C9">
        <v>331.06400000000002</v>
      </c>
      <c r="D9">
        <v>2.9779083022905595E-4</v>
      </c>
      <c r="E9">
        <v>340.6</v>
      </c>
      <c r="F9">
        <v>2</v>
      </c>
    </row>
    <row r="10" spans="1:8" x14ac:dyDescent="0.25">
      <c r="A10" s="1" t="s">
        <v>12</v>
      </c>
      <c r="B10" s="3" t="b">
        <v>0</v>
      </c>
      <c r="C10">
        <v>331.072</v>
      </c>
      <c r="D10">
        <v>3.0094046405123096E-4</v>
      </c>
      <c r="E10">
        <v>339</v>
      </c>
      <c r="F10">
        <v>2</v>
      </c>
    </row>
    <row r="11" spans="1:8" x14ac:dyDescent="0.25">
      <c r="A11" s="1" t="s">
        <v>13</v>
      </c>
      <c r="B11" s="3" t="b">
        <v>0</v>
      </c>
      <c r="C11">
        <v>331.08</v>
      </c>
      <c r="D11">
        <v>3.0412024239325386E-4</v>
      </c>
      <c r="E11">
        <v>339</v>
      </c>
      <c r="F11">
        <v>0</v>
      </c>
    </row>
    <row r="12" spans="1:8" x14ac:dyDescent="0.25">
      <c r="A12" s="1" t="s">
        <v>14</v>
      </c>
      <c r="B12" s="3" t="s">
        <v>21</v>
      </c>
      <c r="C12">
        <v>331.08800000000002</v>
      </c>
      <c r="D12">
        <v>3.0733041757500352E-4</v>
      </c>
      <c r="E12" t="s">
        <v>1</v>
      </c>
      <c r="F12" t="s">
        <v>1</v>
      </c>
    </row>
    <row r="13" spans="1:8" x14ac:dyDescent="0.25">
      <c r="A13" s="1" t="s">
        <v>16</v>
      </c>
      <c r="B13" s="3" t="b">
        <v>1</v>
      </c>
      <c r="C13">
        <v>331.096</v>
      </c>
      <c r="D13">
        <v>3.1057124364154589E-4</v>
      </c>
    </row>
    <row r="14" spans="1:8" x14ac:dyDescent="0.25">
      <c r="A14" s="1" t="s">
        <v>17</v>
      </c>
      <c r="B14" s="3" t="b">
        <v>0</v>
      </c>
      <c r="C14">
        <v>331.10399999999998</v>
      </c>
      <c r="D14">
        <v>3.1384297637121369E-4</v>
      </c>
    </row>
    <row r="15" spans="1:8" x14ac:dyDescent="0.25">
      <c r="A15" s="1" t="s">
        <v>18</v>
      </c>
      <c r="B15" s="3" t="b">
        <v>1</v>
      </c>
      <c r="C15">
        <v>331.11200000000002</v>
      </c>
      <c r="D15">
        <v>3.1714587328347322E-4</v>
      </c>
    </row>
    <row r="16" spans="1:8" x14ac:dyDescent="0.25">
      <c r="A16" s="1" t="s">
        <v>19</v>
      </c>
      <c r="B16" s="3">
        <v>1</v>
      </c>
      <c r="C16">
        <v>331.12</v>
      </c>
      <c r="D16">
        <v>3.2048019364679174E-4</v>
      </c>
    </row>
    <row r="17" spans="3:4" x14ac:dyDescent="0.25">
      <c r="C17">
        <v>331.12799999999999</v>
      </c>
      <c r="D17">
        <v>3.2384619848671787E-4</v>
      </c>
    </row>
    <row r="18" spans="3:4" x14ac:dyDescent="0.25">
      <c r="C18">
        <v>331.13600000000002</v>
      </c>
      <c r="D18">
        <v>3.2724415059374345E-4</v>
      </c>
    </row>
    <row r="19" spans="3:4" x14ac:dyDescent="0.25">
      <c r="C19">
        <v>331.14400000000001</v>
      </c>
      <c r="D19">
        <v>3.3067431453116548E-4</v>
      </c>
    </row>
    <row r="20" spans="3:4" x14ac:dyDescent="0.25">
      <c r="C20">
        <v>331.15199999999999</v>
      </c>
      <c r="D20">
        <v>3.3413695664316249E-4</v>
      </c>
    </row>
    <row r="21" spans="3:4" x14ac:dyDescent="0.25">
      <c r="C21">
        <v>331.16</v>
      </c>
      <c r="D21">
        <v>3.376323450626527E-4</v>
      </c>
    </row>
    <row r="22" spans="3:4" x14ac:dyDescent="0.25">
      <c r="C22">
        <v>331.16800000000001</v>
      </c>
      <c r="D22">
        <v>3.4116074971913949E-4</v>
      </c>
    </row>
    <row r="23" spans="3:4" x14ac:dyDescent="0.25">
      <c r="C23">
        <v>331.17599999999999</v>
      </c>
      <c r="D23">
        <v>3.4472244234678696E-4</v>
      </c>
    </row>
    <row r="24" spans="3:4" x14ac:dyDescent="0.25">
      <c r="C24">
        <v>331.18400000000003</v>
      </c>
      <c r="D24">
        <v>3.4831769649226377E-4</v>
      </c>
    </row>
    <row r="25" spans="3:4" x14ac:dyDescent="0.25">
      <c r="C25">
        <v>331.19200000000001</v>
      </c>
      <c r="D25">
        <v>3.5194678752257478E-4</v>
      </c>
    </row>
    <row r="26" spans="3:4" x14ac:dyDescent="0.25">
      <c r="C26">
        <v>331.2</v>
      </c>
      <c r="D26">
        <v>3.5560999263312847E-4</v>
      </c>
    </row>
    <row r="27" spans="3:4" x14ac:dyDescent="0.25">
      <c r="C27">
        <v>331.20800000000003</v>
      </c>
      <c r="D27">
        <v>3.59307590855563E-4</v>
      </c>
    </row>
    <row r="28" spans="3:4" x14ac:dyDescent="0.25">
      <c r="C28">
        <v>331.21600000000001</v>
      </c>
      <c r="D28">
        <v>3.6303986306556076E-4</v>
      </c>
    </row>
    <row r="29" spans="3:4" x14ac:dyDescent="0.25">
      <c r="C29">
        <v>331.22399999999999</v>
      </c>
      <c r="D29">
        <v>3.668070919909025E-4</v>
      </c>
    </row>
    <row r="30" spans="3:4" x14ac:dyDescent="0.25">
      <c r="C30">
        <v>331.23200000000003</v>
      </c>
      <c r="D30">
        <v>3.7060956221927357E-4</v>
      </c>
    </row>
    <row r="31" spans="3:4" x14ac:dyDescent="0.25">
      <c r="C31">
        <v>331.24</v>
      </c>
      <c r="D31">
        <v>3.7444756020605578E-4</v>
      </c>
    </row>
    <row r="32" spans="3:4" x14ac:dyDescent="0.25">
      <c r="C32">
        <v>331.24799999999999</v>
      </c>
      <c r="D32">
        <v>3.7832137428236653E-4</v>
      </c>
    </row>
    <row r="33" spans="3:4" x14ac:dyDescent="0.25">
      <c r="C33">
        <v>331.25599999999997</v>
      </c>
      <c r="D33">
        <v>3.8223129466280774E-4</v>
      </c>
    </row>
    <row r="34" spans="3:4" x14ac:dyDescent="0.25">
      <c r="C34">
        <v>331.26400000000001</v>
      </c>
      <c r="D34">
        <v>3.86177613453381E-4</v>
      </c>
    </row>
    <row r="35" spans="3:4" x14ac:dyDescent="0.25">
      <c r="C35">
        <v>331.27199999999999</v>
      </c>
      <c r="D35">
        <v>3.9016062465921483E-4</v>
      </c>
    </row>
    <row r="36" spans="3:4" x14ac:dyDescent="0.25">
      <c r="C36">
        <v>331.28</v>
      </c>
      <c r="D36">
        <v>3.9418062419257214E-4</v>
      </c>
    </row>
    <row r="37" spans="3:4" x14ac:dyDescent="0.25">
      <c r="C37">
        <v>331.28800000000001</v>
      </c>
      <c r="D37">
        <v>3.9823790988059688E-4</v>
      </c>
    </row>
    <row r="38" spans="3:4" x14ac:dyDescent="0.25">
      <c r="C38">
        <v>331.29599999999999</v>
      </c>
      <c r="D38">
        <v>4.0233278147303487E-4</v>
      </c>
    </row>
    <row r="39" spans="3:4" x14ac:dyDescent="0.25">
      <c r="C39">
        <v>331.30399999999997</v>
      </c>
      <c r="D39">
        <v>4.0646554065021894E-4</v>
      </c>
    </row>
    <row r="40" spans="3:4" x14ac:dyDescent="0.25">
      <c r="C40">
        <v>331.31200000000001</v>
      </c>
      <c r="D40">
        <v>4.1063649103077776E-4</v>
      </c>
    </row>
    <row r="41" spans="3:4" x14ac:dyDescent="0.25">
      <c r="C41">
        <v>331.32</v>
      </c>
      <c r="D41">
        <v>4.1484593817932329E-4</v>
      </c>
    </row>
    <row r="42" spans="3:4" x14ac:dyDescent="0.25">
      <c r="C42">
        <v>331.32799999999997</v>
      </c>
      <c r="D42">
        <v>4.1909418961440513E-4</v>
      </c>
    </row>
    <row r="43" spans="3:4" x14ac:dyDescent="0.25">
      <c r="C43">
        <v>331.33600000000001</v>
      </c>
      <c r="D43">
        <v>4.233815548161801E-4</v>
      </c>
    </row>
    <row r="44" spans="3:4" x14ac:dyDescent="0.25">
      <c r="C44">
        <v>331.34399999999999</v>
      </c>
      <c r="D44">
        <v>4.2770834523406042E-4</v>
      </c>
    </row>
    <row r="45" spans="3:4" x14ac:dyDescent="0.25">
      <c r="C45">
        <v>331.35199999999998</v>
      </c>
      <c r="D45">
        <v>4.320748742946329E-4</v>
      </c>
    </row>
    <row r="46" spans="3:4" x14ac:dyDescent="0.25">
      <c r="C46">
        <v>331.36</v>
      </c>
      <c r="D46">
        <v>4.3648145740928494E-4</v>
      </c>
    </row>
    <row r="47" spans="3:4" x14ac:dyDescent="0.25">
      <c r="C47">
        <v>331.36799999999999</v>
      </c>
      <c r="D47">
        <v>4.4092841198181118E-4</v>
      </c>
    </row>
    <row r="48" spans="3:4" x14ac:dyDescent="0.25">
      <c r="C48">
        <v>331.37599999999998</v>
      </c>
      <c r="D48">
        <v>4.4541605741629141E-4</v>
      </c>
    </row>
    <row r="49" spans="3:4" x14ac:dyDescent="0.25">
      <c r="C49">
        <v>331.38400000000001</v>
      </c>
      <c r="D49">
        <v>4.4994471512466839E-4</v>
      </c>
    </row>
    <row r="50" spans="3:4" x14ac:dyDescent="0.25">
      <c r="C50">
        <v>331.392</v>
      </c>
      <c r="D50">
        <v>4.5451470853430945E-4</v>
      </c>
    </row>
    <row r="51" spans="3:4" x14ac:dyDescent="0.25">
      <c r="C51">
        <v>331.4</v>
      </c>
      <c r="D51">
        <v>4.5912636309583624E-4</v>
      </c>
    </row>
    <row r="52" spans="3:4" x14ac:dyDescent="0.25">
      <c r="C52">
        <v>331.40800000000002</v>
      </c>
      <c r="D52">
        <v>4.6378000629065578E-4</v>
      </c>
    </row>
    <row r="53" spans="3:4" x14ac:dyDescent="0.25">
      <c r="C53">
        <v>331.416</v>
      </c>
      <c r="D53">
        <v>4.6847596763846338E-4</v>
      </c>
    </row>
    <row r="54" spans="3:4" x14ac:dyDescent="0.25">
      <c r="C54">
        <v>331.42399999999998</v>
      </c>
      <c r="D54">
        <v>4.7321457870503004E-4</v>
      </c>
    </row>
    <row r="55" spans="3:4" x14ac:dyDescent="0.25">
      <c r="C55">
        <v>331.43200000000002</v>
      </c>
      <c r="D55">
        <v>4.7799617310967352E-4</v>
      </c>
    </row>
    <row r="56" spans="3:4" x14ac:dyDescent="0.25">
      <c r="C56">
        <v>331.44</v>
      </c>
      <c r="D56">
        <v>4.828210865327047E-4</v>
      </c>
    </row>
    <row r="57" spans="3:4" x14ac:dyDescent="0.25">
      <c r="C57">
        <v>331.44799999999998</v>
      </c>
      <c r="D57">
        <v>4.8768965672316291E-4</v>
      </c>
    </row>
    <row r="58" spans="3:4" x14ac:dyDescent="0.25">
      <c r="C58">
        <v>331.45600000000002</v>
      </c>
      <c r="D58">
        <v>4.9260222350622478E-4</v>
      </c>
    </row>
    <row r="59" spans="3:4" x14ac:dyDescent="0.25">
      <c r="C59">
        <v>331.464</v>
      </c>
      <c r="D59">
        <v>4.975591287905898E-4</v>
      </c>
    </row>
    <row r="60" spans="3:4" x14ac:dyDescent="0.25">
      <c r="C60">
        <v>331.47199999999998</v>
      </c>
      <c r="D60">
        <v>5.0256071657615723E-4</v>
      </c>
    </row>
    <row r="61" spans="3:4" x14ac:dyDescent="0.25">
      <c r="C61">
        <v>331.48</v>
      </c>
      <c r="D61">
        <v>5.07607332961372E-4</v>
      </c>
    </row>
    <row r="62" spans="3:4" x14ac:dyDescent="0.25">
      <c r="C62">
        <v>331.488</v>
      </c>
      <c r="D62">
        <v>5.1269932615053836E-4</v>
      </c>
    </row>
    <row r="63" spans="3:4" x14ac:dyDescent="0.25">
      <c r="C63">
        <v>331.49599999999998</v>
      </c>
      <c r="D63">
        <v>5.1783704646144054E-4</v>
      </c>
    </row>
    <row r="64" spans="3:4" x14ac:dyDescent="0.25">
      <c r="C64">
        <v>331.50400000000002</v>
      </c>
      <c r="D64">
        <v>5.2302084633261544E-4</v>
      </c>
    </row>
    <row r="65" spans="3:4" x14ac:dyDescent="0.25">
      <c r="C65">
        <v>331.512</v>
      </c>
      <c r="D65">
        <v>5.2825108033059426E-4</v>
      </c>
    </row>
    <row r="66" spans="3:4" x14ac:dyDescent="0.25">
      <c r="C66">
        <v>331.52</v>
      </c>
      <c r="D66">
        <v>5.3352810515745871E-4</v>
      </c>
    </row>
    <row r="67" spans="3:4" x14ac:dyDescent="0.25">
      <c r="C67">
        <v>331.52800000000002</v>
      </c>
      <c r="D67">
        <v>5.3885227965803635E-4</v>
      </c>
    </row>
    <row r="68" spans="3:4" x14ac:dyDescent="0.25">
      <c r="C68">
        <v>331.536</v>
      </c>
      <c r="D68">
        <v>5.4422396482706756E-4</v>
      </c>
    </row>
    <row r="69" spans="3:4" x14ac:dyDescent="0.25">
      <c r="C69">
        <v>331.54399999999998</v>
      </c>
      <c r="D69">
        <v>5.4964352381668875E-4</v>
      </c>
    </row>
    <row r="70" spans="3:4" x14ac:dyDescent="0.25">
      <c r="C70">
        <v>331.55200000000002</v>
      </c>
      <c r="D70">
        <v>5.5511132194355065E-4</v>
      </c>
    </row>
    <row r="71" spans="3:4" x14ac:dyDescent="0.25">
      <c r="C71">
        <v>331.56</v>
      </c>
      <c r="D71">
        <v>5.6062772669590057E-4</v>
      </c>
    </row>
    <row r="72" spans="3:4" x14ac:dyDescent="0.25">
      <c r="C72">
        <v>331.56799999999998</v>
      </c>
      <c r="D72">
        <v>5.6619310774099299E-4</v>
      </c>
    </row>
    <row r="73" spans="3:4" x14ac:dyDescent="0.25">
      <c r="C73">
        <v>331.57600000000002</v>
      </c>
      <c r="D73">
        <v>5.7180783693211944E-4</v>
      </c>
    </row>
    <row r="74" spans="3:4" x14ac:dyDescent="0.25">
      <c r="C74">
        <v>331.584</v>
      </c>
      <c r="D74">
        <v>5.7747228831560738E-4</v>
      </c>
    </row>
    <row r="75" spans="3:4" x14ac:dyDescent="0.25">
      <c r="C75">
        <v>331.59199999999998</v>
      </c>
      <c r="D75">
        <v>5.8318683813814946E-4</v>
      </c>
    </row>
    <row r="76" spans="3:4" x14ac:dyDescent="0.25">
      <c r="C76">
        <v>331.6</v>
      </c>
      <c r="D76">
        <v>5.8895186485374211E-4</v>
      </c>
    </row>
    <row r="77" spans="3:4" x14ac:dyDescent="0.25">
      <c r="C77">
        <v>331.608</v>
      </c>
      <c r="D77">
        <v>5.9476774913059659E-4</v>
      </c>
    </row>
    <row r="78" spans="3:4" x14ac:dyDescent="0.25">
      <c r="C78">
        <v>331.61599999999999</v>
      </c>
      <c r="D78">
        <v>6.0063487385837624E-4</v>
      </c>
    </row>
    <row r="79" spans="3:4" x14ac:dyDescent="0.25">
      <c r="C79">
        <v>331.62400000000002</v>
      </c>
      <c r="D79">
        <v>6.0655362415505015E-4</v>
      </c>
    </row>
    <row r="80" spans="3:4" x14ac:dyDescent="0.25">
      <c r="C80">
        <v>331.63200000000001</v>
      </c>
      <c r="D80">
        <v>6.1252438737369674E-4</v>
      </c>
    </row>
    <row r="81" spans="3:4" x14ac:dyDescent="0.25">
      <c r="C81">
        <v>331.64</v>
      </c>
      <c r="D81">
        <v>6.1854755310966039E-4</v>
      </c>
    </row>
    <row r="82" spans="3:4" x14ac:dyDescent="0.25">
      <c r="C82">
        <v>331.64800000000002</v>
      </c>
      <c r="D82">
        <v>6.2462351320729853E-4</v>
      </c>
    </row>
    <row r="83" spans="3:4" x14ac:dyDescent="0.25">
      <c r="C83">
        <v>331.65600000000001</v>
      </c>
      <c r="D83">
        <v>6.3075266176668718E-4</v>
      </c>
    </row>
    <row r="84" spans="3:4" x14ac:dyDescent="0.25">
      <c r="C84">
        <v>331.66399999999999</v>
      </c>
      <c r="D84">
        <v>6.3693539515068207E-4</v>
      </c>
    </row>
    <row r="85" spans="3:4" x14ac:dyDescent="0.25">
      <c r="C85">
        <v>331.67200000000003</v>
      </c>
      <c r="D85">
        <v>6.4317211199156057E-4</v>
      </c>
    </row>
    <row r="86" spans="3:4" x14ac:dyDescent="0.25">
      <c r="C86">
        <v>331.68</v>
      </c>
      <c r="D86">
        <v>6.4946321319761828E-4</v>
      </c>
    </row>
    <row r="87" spans="3:4" x14ac:dyDescent="0.25">
      <c r="C87">
        <v>331.68799999999999</v>
      </c>
      <c r="D87">
        <v>6.558091019601346E-4</v>
      </c>
    </row>
    <row r="88" spans="3:4" x14ac:dyDescent="0.25">
      <c r="C88">
        <v>331.69600000000003</v>
      </c>
      <c r="D88">
        <v>6.6221018375990041E-4</v>
      </c>
    </row>
    <row r="89" spans="3:4" x14ac:dyDescent="0.25">
      <c r="C89">
        <v>331.70400000000001</v>
      </c>
      <c r="D89">
        <v>6.686668663737072E-4</v>
      </c>
    </row>
    <row r="90" spans="3:4" x14ac:dyDescent="0.25">
      <c r="C90">
        <v>331.71199999999999</v>
      </c>
      <c r="D90">
        <v>6.7517955988120209E-4</v>
      </c>
    </row>
    <row r="91" spans="3:4" x14ac:dyDescent="0.25">
      <c r="C91">
        <v>331.72</v>
      </c>
      <c r="D91">
        <v>6.8174867667130669E-4</v>
      </c>
    </row>
    <row r="92" spans="3:4" x14ac:dyDescent="0.25">
      <c r="C92">
        <v>331.72800000000001</v>
      </c>
      <c r="D92">
        <v>6.8837463144858207E-4</v>
      </c>
    </row>
    <row r="93" spans="3:4" x14ac:dyDescent="0.25">
      <c r="C93">
        <v>331.73599999999999</v>
      </c>
      <c r="D93">
        <v>6.9505784123998122E-4</v>
      </c>
    </row>
    <row r="94" spans="3:4" x14ac:dyDescent="0.25">
      <c r="C94">
        <v>331.74400000000003</v>
      </c>
      <c r="D94">
        <v>7.0179872540114291E-4</v>
      </c>
    </row>
    <row r="95" spans="3:4" x14ac:dyDescent="0.25">
      <c r="C95">
        <v>331.75200000000001</v>
      </c>
      <c r="D95">
        <v>7.0859770562263513E-4</v>
      </c>
    </row>
    <row r="96" spans="3:4" x14ac:dyDescent="0.25">
      <c r="C96">
        <v>331.76</v>
      </c>
      <c r="D96">
        <v>7.1545520593659421E-4</v>
      </c>
    </row>
    <row r="97" spans="3:4" x14ac:dyDescent="0.25">
      <c r="C97">
        <v>331.76799999999997</v>
      </c>
      <c r="D97">
        <v>7.22371652722842E-4</v>
      </c>
    </row>
    <row r="98" spans="3:4" x14ac:dyDescent="0.25">
      <c r="C98">
        <v>331.77600000000001</v>
      </c>
      <c r="D98">
        <v>7.293474747152481E-4</v>
      </c>
    </row>
    <row r="99" spans="3:4" x14ac:dyDescent="0.25">
      <c r="C99">
        <v>331.78399999999999</v>
      </c>
      <c r="D99">
        <v>7.3638310300775886E-4</v>
      </c>
    </row>
    <row r="100" spans="3:4" x14ac:dyDescent="0.25">
      <c r="C100">
        <v>331.79199999999997</v>
      </c>
      <c r="D100">
        <v>7.4347897106087277E-4</v>
      </c>
    </row>
    <row r="101" spans="3:4" x14ac:dyDescent="0.25">
      <c r="C101">
        <v>331.8</v>
      </c>
      <c r="D101">
        <v>7.5063551470763181E-4</v>
      </c>
    </row>
    <row r="102" spans="3:4" x14ac:dyDescent="0.25">
      <c r="C102">
        <v>331.80799999999999</v>
      </c>
      <c r="D102">
        <v>7.5785317215955892E-4</v>
      </c>
    </row>
    <row r="103" spans="3:4" x14ac:dyDescent="0.25">
      <c r="C103">
        <v>331.81599999999997</v>
      </c>
      <c r="D103">
        <v>7.6513238401301178E-4</v>
      </c>
    </row>
    <row r="104" spans="3:4" x14ac:dyDescent="0.25">
      <c r="C104">
        <v>331.82400000000001</v>
      </c>
      <c r="D104">
        <v>7.7247359325503502E-4</v>
      </c>
    </row>
    <row r="105" spans="3:4" x14ac:dyDescent="0.25">
      <c r="C105">
        <v>331.83199999999999</v>
      </c>
      <c r="D105">
        <v>7.798772452691585E-4</v>
      </c>
    </row>
    <row r="106" spans="3:4" x14ac:dyDescent="0.25">
      <c r="C106">
        <v>331.84</v>
      </c>
      <c r="D106">
        <v>7.8734378784161587E-4</v>
      </c>
    </row>
    <row r="107" spans="3:4" x14ac:dyDescent="0.25">
      <c r="C107">
        <v>331.84800000000001</v>
      </c>
      <c r="D107">
        <v>7.9487367116705908E-4</v>
      </c>
    </row>
    <row r="108" spans="3:4" x14ac:dyDescent="0.25">
      <c r="C108">
        <v>331.85599999999999</v>
      </c>
      <c r="D108">
        <v>8.0246734785420514E-4</v>
      </c>
    </row>
    <row r="109" spans="3:4" x14ac:dyDescent="0.25">
      <c r="C109">
        <v>331.86399999999998</v>
      </c>
      <c r="D109">
        <v>8.1012527293192649E-4</v>
      </c>
    </row>
    <row r="110" spans="3:4" x14ac:dyDescent="0.25">
      <c r="C110">
        <v>331.87200000000001</v>
      </c>
      <c r="D110">
        <v>8.1784790385480851E-4</v>
      </c>
    </row>
    <row r="111" spans="3:4" x14ac:dyDescent="0.25">
      <c r="C111">
        <v>331.88</v>
      </c>
      <c r="D111">
        <v>8.2563570050865067E-4</v>
      </c>
    </row>
    <row r="112" spans="3:4" x14ac:dyDescent="0.25">
      <c r="C112">
        <v>331.88799999999998</v>
      </c>
      <c r="D112">
        <v>8.3348912521641458E-4</v>
      </c>
    </row>
    <row r="113" spans="3:4" x14ac:dyDescent="0.25">
      <c r="C113">
        <v>331.89600000000002</v>
      </c>
      <c r="D113">
        <v>8.4140864274362599E-4</v>
      </c>
    </row>
    <row r="114" spans="3:4" x14ac:dyDescent="0.25">
      <c r="C114">
        <v>331.904</v>
      </c>
      <c r="D114">
        <v>8.4939472030372287E-4</v>
      </c>
    </row>
    <row r="115" spans="3:4" x14ac:dyDescent="0.25">
      <c r="C115">
        <v>331.91199999999998</v>
      </c>
      <c r="D115">
        <v>8.5744782756385436E-4</v>
      </c>
    </row>
    <row r="116" spans="3:4" x14ac:dyDescent="0.25">
      <c r="C116">
        <v>331.92</v>
      </c>
      <c r="D116">
        <v>8.6556843665012593E-4</v>
      </c>
    </row>
    <row r="117" spans="3:4" x14ac:dyDescent="0.25">
      <c r="C117">
        <v>331.928</v>
      </c>
      <c r="D117">
        <v>8.7375702215278445E-4</v>
      </c>
    </row>
    <row r="118" spans="3:4" x14ac:dyDescent="0.25">
      <c r="C118">
        <v>331.93599999999998</v>
      </c>
      <c r="D118">
        <v>8.8201406113186484E-4</v>
      </c>
    </row>
    <row r="119" spans="3:4" x14ac:dyDescent="0.25">
      <c r="C119">
        <v>331.94400000000002</v>
      </c>
      <c r="D119">
        <v>8.9034003312227434E-4</v>
      </c>
    </row>
    <row r="120" spans="3:4" x14ac:dyDescent="0.25">
      <c r="C120">
        <v>331.952</v>
      </c>
      <c r="D120">
        <v>8.9873542013880646E-4</v>
      </c>
    </row>
    <row r="121" spans="3:4" x14ac:dyDescent="0.25">
      <c r="C121">
        <v>331.96</v>
      </c>
      <c r="D121">
        <v>9.072007066816361E-4</v>
      </c>
    </row>
    <row r="122" spans="3:4" x14ac:dyDescent="0.25">
      <c r="C122">
        <v>331.96800000000002</v>
      </c>
      <c r="D122">
        <v>9.1573637974122837E-4</v>
      </c>
    </row>
    <row r="123" spans="3:4" x14ac:dyDescent="0.25">
      <c r="C123">
        <v>331.976</v>
      </c>
      <c r="D123">
        <v>9.2434292880318614E-4</v>
      </c>
    </row>
    <row r="124" spans="3:4" x14ac:dyDescent="0.25">
      <c r="C124">
        <v>331.98399999999998</v>
      </c>
      <c r="D124">
        <v>9.3302084585357859E-4</v>
      </c>
    </row>
    <row r="125" spans="3:4" x14ac:dyDescent="0.25">
      <c r="C125">
        <v>331.99200000000002</v>
      </c>
      <c r="D125">
        <v>9.4177062538368037E-4</v>
      </c>
    </row>
    <row r="126" spans="3:4" x14ac:dyDescent="0.25">
      <c r="C126">
        <v>332</v>
      </c>
      <c r="D126">
        <v>9.5059276439463591E-4</v>
      </c>
    </row>
    <row r="127" spans="3:4" x14ac:dyDescent="0.25">
      <c r="C127">
        <v>332.00799999999998</v>
      </c>
      <c r="D127">
        <v>9.5948776240262841E-4</v>
      </c>
    </row>
    <row r="128" spans="3:4" x14ac:dyDescent="0.25">
      <c r="C128">
        <v>332.01600000000002</v>
      </c>
      <c r="D128">
        <v>9.6845612144342967E-4</v>
      </c>
    </row>
    <row r="129" spans="3:4" x14ac:dyDescent="0.25">
      <c r="C129">
        <v>332.024</v>
      </c>
      <c r="D129">
        <v>9.7749834607689201E-4</v>
      </c>
    </row>
    <row r="130" spans="3:4" x14ac:dyDescent="0.25">
      <c r="C130">
        <v>332.03199999999998</v>
      </c>
      <c r="D130">
        <v>9.8661494339193512E-4</v>
      </c>
    </row>
    <row r="131" spans="3:4" x14ac:dyDescent="0.25">
      <c r="C131">
        <v>332.04</v>
      </c>
      <c r="D131">
        <v>9.958064230109235E-4</v>
      </c>
    </row>
    <row r="132" spans="3:4" x14ac:dyDescent="0.25">
      <c r="C132">
        <v>332.048</v>
      </c>
      <c r="D132">
        <v>1.005073297093954E-3</v>
      </c>
    </row>
    <row r="133" spans="3:4" x14ac:dyDescent="0.25">
      <c r="C133">
        <v>332.05599999999998</v>
      </c>
      <c r="D133">
        <v>1.0144160803436822E-3</v>
      </c>
    </row>
    <row r="134" spans="3:4" x14ac:dyDescent="0.25">
      <c r="C134">
        <v>332.06400000000002</v>
      </c>
      <c r="D134">
        <v>1.0238352900094972E-3</v>
      </c>
    </row>
    <row r="135" spans="3:4" x14ac:dyDescent="0.25">
      <c r="C135">
        <v>332.072</v>
      </c>
      <c r="D135">
        <v>1.0333314458916235E-3</v>
      </c>
    </row>
    <row r="136" spans="3:4" x14ac:dyDescent="0.25">
      <c r="C136">
        <v>332.08</v>
      </c>
      <c r="D136">
        <v>1.0429050703457613E-3</v>
      </c>
    </row>
    <row r="137" spans="3:4" x14ac:dyDescent="0.25">
      <c r="C137">
        <v>332.08800000000002</v>
      </c>
      <c r="D137">
        <v>1.0525566882870682E-3</v>
      </c>
    </row>
    <row r="138" spans="3:4" x14ac:dyDescent="0.25">
      <c r="C138">
        <v>332.096</v>
      </c>
      <c r="D138">
        <v>1.0622868271940606E-3</v>
      </c>
    </row>
    <row r="139" spans="3:4" x14ac:dyDescent="0.25">
      <c r="C139">
        <v>332.10399999999998</v>
      </c>
      <c r="D139">
        <v>1.0720960171130699E-3</v>
      </c>
    </row>
    <row r="140" spans="3:4" x14ac:dyDescent="0.25">
      <c r="C140">
        <v>332.11200000000002</v>
      </c>
      <c r="D140">
        <v>1.08198479066202E-3</v>
      </c>
    </row>
    <row r="141" spans="3:4" x14ac:dyDescent="0.25">
      <c r="C141">
        <v>332.12</v>
      </c>
      <c r="D141">
        <v>1.0919536830341278E-3</v>
      </c>
    </row>
    <row r="142" spans="3:4" x14ac:dyDescent="0.25">
      <c r="C142">
        <v>332.12799999999999</v>
      </c>
      <c r="D142">
        <v>1.1020032320021673E-3</v>
      </c>
    </row>
    <row r="143" spans="3:4" x14ac:dyDescent="0.25">
      <c r="C143">
        <v>332.13600000000002</v>
      </c>
      <c r="D143">
        <v>1.1121339779220404E-3</v>
      </c>
    </row>
    <row r="144" spans="3:4" x14ac:dyDescent="0.25">
      <c r="C144">
        <v>332.14400000000001</v>
      </c>
      <c r="D144">
        <v>1.122346463736267E-3</v>
      </c>
    </row>
    <row r="145" spans="3:4" x14ac:dyDescent="0.25">
      <c r="C145">
        <v>332.15199999999999</v>
      </c>
      <c r="D145">
        <v>1.132641234978058E-3</v>
      </c>
    </row>
    <row r="146" spans="3:4" x14ac:dyDescent="0.25">
      <c r="C146">
        <v>332.16</v>
      </c>
      <c r="D146">
        <v>1.1430188397746693E-3</v>
      </c>
    </row>
    <row r="147" spans="3:4" x14ac:dyDescent="0.25">
      <c r="C147">
        <v>332.16800000000001</v>
      </c>
      <c r="D147">
        <v>1.1534798288506795E-3</v>
      </c>
    </row>
    <row r="148" spans="3:4" x14ac:dyDescent="0.25">
      <c r="C148">
        <v>332.17599999999999</v>
      </c>
      <c r="D148">
        <v>1.1640247555318639E-3</v>
      </c>
    </row>
    <row r="149" spans="3:4" x14ac:dyDescent="0.25">
      <c r="C149">
        <v>332.18400000000003</v>
      </c>
      <c r="D149">
        <v>1.1746541757483311E-3</v>
      </c>
    </row>
    <row r="150" spans="3:4" x14ac:dyDescent="0.25">
      <c r="C150">
        <v>332.19200000000001</v>
      </c>
      <c r="D150">
        <v>1.1853686480375793E-3</v>
      </c>
    </row>
    <row r="151" spans="3:4" x14ac:dyDescent="0.25">
      <c r="C151">
        <v>332.2</v>
      </c>
      <c r="D151">
        <v>1.196168733548168E-3</v>
      </c>
    </row>
    <row r="152" spans="3:4" x14ac:dyDescent="0.25">
      <c r="C152">
        <v>332.20800000000003</v>
      </c>
      <c r="D152">
        <v>1.20705499604263E-3</v>
      </c>
    </row>
    <row r="153" spans="3:4" x14ac:dyDescent="0.25">
      <c r="C153">
        <v>332.21600000000001</v>
      </c>
      <c r="D153">
        <v>1.2180280019003075E-3</v>
      </c>
    </row>
    <row r="154" spans="3:4" x14ac:dyDescent="0.25">
      <c r="C154">
        <v>332.22399999999999</v>
      </c>
      <c r="D154">
        <v>1.2290883201208078E-3</v>
      </c>
    </row>
    <row r="155" spans="3:4" x14ac:dyDescent="0.25">
      <c r="C155">
        <v>332.23200000000003</v>
      </c>
      <c r="D155">
        <v>1.2402365223266954E-3</v>
      </c>
    </row>
    <row r="156" spans="3:4" x14ac:dyDescent="0.25">
      <c r="C156">
        <v>332.24</v>
      </c>
      <c r="D156">
        <v>1.2514731827660932E-3</v>
      </c>
    </row>
    <row r="157" spans="3:4" x14ac:dyDescent="0.25">
      <c r="C157">
        <v>332.24799999999999</v>
      </c>
      <c r="D157">
        <v>1.2627988783159275E-3</v>
      </c>
    </row>
    <row r="158" spans="3:4" x14ac:dyDescent="0.25">
      <c r="C158">
        <v>332.25599999999997</v>
      </c>
      <c r="D158">
        <v>1.2742141884843022E-3</v>
      </c>
    </row>
    <row r="159" spans="3:4" x14ac:dyDescent="0.25">
      <c r="C159">
        <v>332.26400000000001</v>
      </c>
      <c r="D159">
        <v>1.285719695413278E-3</v>
      </c>
    </row>
    <row r="160" spans="3:4" x14ac:dyDescent="0.25">
      <c r="C160">
        <v>332.27199999999999</v>
      </c>
      <c r="D160">
        <v>1.2973159838810826E-3</v>
      </c>
    </row>
    <row r="161" spans="3:4" x14ac:dyDescent="0.25">
      <c r="C161">
        <v>332.28</v>
      </c>
      <c r="D161">
        <v>1.3090036413050583E-3</v>
      </c>
    </row>
    <row r="162" spans="3:4" x14ac:dyDescent="0.25">
      <c r="C162">
        <v>332.28800000000001</v>
      </c>
      <c r="D162">
        <v>1.3207832577438066E-3</v>
      </c>
    </row>
    <row r="163" spans="3:4" x14ac:dyDescent="0.25">
      <c r="C163">
        <v>332.29599999999999</v>
      </c>
      <c r="D163">
        <v>1.332655425899235E-3</v>
      </c>
    </row>
    <row r="164" spans="3:4" x14ac:dyDescent="0.25">
      <c r="C164">
        <v>332.30399999999997</v>
      </c>
      <c r="D164">
        <v>1.3446207411192841E-3</v>
      </c>
    </row>
    <row r="165" spans="3:4" x14ac:dyDescent="0.25">
      <c r="C165">
        <v>332.31200000000001</v>
      </c>
      <c r="D165">
        <v>1.3566798013998243E-3</v>
      </c>
    </row>
    <row r="166" spans="3:4" x14ac:dyDescent="0.25">
      <c r="C166">
        <v>332.32</v>
      </c>
      <c r="D166">
        <v>1.3688332073864594E-3</v>
      </c>
    </row>
    <row r="167" spans="3:4" x14ac:dyDescent="0.25">
      <c r="C167">
        <v>332.32799999999997</v>
      </c>
      <c r="D167">
        <v>1.3810815623770238E-3</v>
      </c>
    </row>
    <row r="168" spans="3:4" x14ac:dyDescent="0.25">
      <c r="C168">
        <v>332.33600000000001</v>
      </c>
      <c r="D168">
        <v>1.3934254723232298E-3</v>
      </c>
    </row>
    <row r="169" spans="3:4" x14ac:dyDescent="0.25">
      <c r="C169">
        <v>332.34399999999999</v>
      </c>
      <c r="D169">
        <v>1.4058655458322226E-3</v>
      </c>
    </row>
    <row r="170" spans="3:4" x14ac:dyDescent="0.25">
      <c r="C170">
        <v>332.35199999999998</v>
      </c>
      <c r="D170">
        <v>1.4184023941688443E-3</v>
      </c>
    </row>
    <row r="171" spans="3:4" x14ac:dyDescent="0.25">
      <c r="C171">
        <v>332.36</v>
      </c>
      <c r="D171">
        <v>1.4310366312570264E-3</v>
      </c>
    </row>
    <row r="172" spans="3:4" x14ac:dyDescent="0.25">
      <c r="C172">
        <v>332.36799999999999</v>
      </c>
      <c r="D172">
        <v>1.4437688736810919E-3</v>
      </c>
    </row>
    <row r="173" spans="3:4" x14ac:dyDescent="0.25">
      <c r="C173">
        <v>332.37599999999998</v>
      </c>
      <c r="D173">
        <v>1.4565997406877772E-3</v>
      </c>
    </row>
    <row r="174" spans="3:4" x14ac:dyDescent="0.25">
      <c r="C174">
        <v>332.38400000000001</v>
      </c>
      <c r="D174">
        <v>1.4695298541873725E-3</v>
      </c>
    </row>
    <row r="175" spans="3:4" x14ac:dyDescent="0.25">
      <c r="C175">
        <v>332.392</v>
      </c>
      <c r="D175">
        <v>1.4825598387547604E-3</v>
      </c>
    </row>
    <row r="176" spans="3:4" x14ac:dyDescent="0.25">
      <c r="C176">
        <v>332.4</v>
      </c>
      <c r="D176">
        <v>1.4956903216311989E-3</v>
      </c>
    </row>
    <row r="177" spans="3:4" x14ac:dyDescent="0.25">
      <c r="C177">
        <v>332.40800000000002</v>
      </c>
      <c r="D177">
        <v>1.5089219327251962E-3</v>
      </c>
    </row>
    <row r="178" spans="3:4" x14ac:dyDescent="0.25">
      <c r="C178">
        <v>332.416</v>
      </c>
      <c r="D178">
        <v>1.5222553046132874E-3</v>
      </c>
    </row>
    <row r="179" spans="3:4" x14ac:dyDescent="0.25">
      <c r="C179">
        <v>332.42399999999998</v>
      </c>
      <c r="D179">
        <v>1.5356910725415689E-3</v>
      </c>
    </row>
    <row r="180" spans="3:4" x14ac:dyDescent="0.25">
      <c r="C180">
        <v>332.43200000000002</v>
      </c>
      <c r="D180">
        <v>1.5492298744263111E-3</v>
      </c>
    </row>
    <row r="181" spans="3:4" x14ac:dyDescent="0.25">
      <c r="C181">
        <v>332.44</v>
      </c>
      <c r="D181">
        <v>1.5628723508544619E-3</v>
      </c>
    </row>
    <row r="182" spans="3:4" x14ac:dyDescent="0.25">
      <c r="C182">
        <v>332.44799999999998</v>
      </c>
      <c r="D182">
        <v>1.5766191450849345E-3</v>
      </c>
    </row>
    <row r="183" spans="3:4" x14ac:dyDescent="0.25">
      <c r="C183">
        <v>332.45600000000002</v>
      </c>
      <c r="D183">
        <v>1.5904709030489445E-3</v>
      </c>
    </row>
    <row r="184" spans="3:4" x14ac:dyDescent="0.25">
      <c r="C184">
        <v>332.464</v>
      </c>
      <c r="D184">
        <v>1.6044282733502448E-3</v>
      </c>
    </row>
    <row r="185" spans="3:4" x14ac:dyDescent="0.25">
      <c r="C185">
        <v>332.47199999999998</v>
      </c>
      <c r="D185">
        <v>1.6184919072661568E-3</v>
      </c>
    </row>
    <row r="186" spans="3:4" x14ac:dyDescent="0.25">
      <c r="C186">
        <v>332.48</v>
      </c>
      <c r="D186">
        <v>1.6326624587476334E-3</v>
      </c>
    </row>
    <row r="187" spans="3:4" x14ac:dyDescent="0.25">
      <c r="C187">
        <v>332.488</v>
      </c>
      <c r="D187">
        <v>1.6469405844192159E-3</v>
      </c>
    </row>
    <row r="188" spans="3:4" x14ac:dyDescent="0.25">
      <c r="C188">
        <v>332.49599999999998</v>
      </c>
      <c r="D188">
        <v>1.661326943579807E-3</v>
      </c>
    </row>
    <row r="189" spans="3:4" x14ac:dyDescent="0.25">
      <c r="C189">
        <v>332.50400000000002</v>
      </c>
      <c r="D189">
        <v>1.6758221982024555E-3</v>
      </c>
    </row>
    <row r="190" spans="3:4" x14ac:dyDescent="0.25">
      <c r="C190">
        <v>332.512</v>
      </c>
      <c r="D190">
        <v>1.6904270129340291E-3</v>
      </c>
    </row>
    <row r="191" spans="3:4" x14ac:dyDescent="0.25">
      <c r="C191">
        <v>332.52</v>
      </c>
      <c r="D191">
        <v>1.7051420550957294E-3</v>
      </c>
    </row>
    <row r="192" spans="3:4" x14ac:dyDescent="0.25">
      <c r="C192">
        <v>332.52800000000002</v>
      </c>
      <c r="D192">
        <v>1.7199679946825867E-3</v>
      </c>
    </row>
    <row r="193" spans="3:4" x14ac:dyDescent="0.25">
      <c r="C193">
        <v>332.536</v>
      </c>
      <c r="D193">
        <v>1.7349055043628548E-3</v>
      </c>
    </row>
    <row r="194" spans="3:4" x14ac:dyDescent="0.25">
      <c r="C194">
        <v>332.54399999999998</v>
      </c>
      <c r="D194">
        <v>1.7499552594782554E-3</v>
      </c>
    </row>
    <row r="195" spans="3:4" x14ac:dyDescent="0.25">
      <c r="C195">
        <v>332.55200000000002</v>
      </c>
      <c r="D195">
        <v>1.765117938043187E-3</v>
      </c>
    </row>
    <row r="196" spans="3:4" x14ac:dyDescent="0.25">
      <c r="C196">
        <v>332.56</v>
      </c>
      <c r="D196">
        <v>1.7803942207438293E-3</v>
      </c>
    </row>
    <row r="197" spans="3:4" x14ac:dyDescent="0.25">
      <c r="C197">
        <v>332.56799999999998</v>
      </c>
      <c r="D197">
        <v>1.7957847909381168E-3</v>
      </c>
    </row>
    <row r="198" spans="3:4" x14ac:dyDescent="0.25">
      <c r="C198">
        <v>332.57600000000002</v>
      </c>
      <c r="D198">
        <v>1.8112903346546624E-3</v>
      </c>
    </row>
    <row r="199" spans="3:4" x14ac:dyDescent="0.25">
      <c r="C199">
        <v>332.584</v>
      </c>
      <c r="D199">
        <v>1.8269115405915579E-3</v>
      </c>
    </row>
    <row r="200" spans="3:4" x14ac:dyDescent="0.25">
      <c r="C200">
        <v>332.59199999999998</v>
      </c>
      <c r="D200">
        <v>1.8426491001160849E-3</v>
      </c>
    </row>
    <row r="201" spans="3:4" x14ac:dyDescent="0.25">
      <c r="C201">
        <v>332.6</v>
      </c>
      <c r="D201">
        <v>1.8585037072633376E-3</v>
      </c>
    </row>
    <row r="202" spans="3:4" x14ac:dyDescent="0.25">
      <c r="C202">
        <v>332.608</v>
      </c>
      <c r="D202">
        <v>1.8744760587347275E-3</v>
      </c>
    </row>
    <row r="203" spans="3:4" x14ac:dyDescent="0.25">
      <c r="C203">
        <v>332.61599999999999</v>
      </c>
      <c r="D203">
        <v>1.8905668538974165E-3</v>
      </c>
    </row>
    <row r="204" spans="3:4" x14ac:dyDescent="0.25">
      <c r="C204">
        <v>332.62400000000002</v>
      </c>
      <c r="D204">
        <v>1.9067767947826407E-3</v>
      </c>
    </row>
    <row r="205" spans="3:4" x14ac:dyDescent="0.25">
      <c r="C205">
        <v>332.63200000000001</v>
      </c>
      <c r="D205">
        <v>1.923106586083919E-3</v>
      </c>
    </row>
    <row r="206" spans="3:4" x14ac:dyDescent="0.25">
      <c r="C206">
        <v>332.64</v>
      </c>
      <c r="D206">
        <v>1.9395569351561982E-3</v>
      </c>
    </row>
    <row r="207" spans="3:4" x14ac:dyDescent="0.25">
      <c r="C207">
        <v>332.64800000000002</v>
      </c>
      <c r="D207">
        <v>1.9561285520138809E-3</v>
      </c>
    </row>
    <row r="208" spans="3:4" x14ac:dyDescent="0.25">
      <c r="C208">
        <v>332.65600000000001</v>
      </c>
      <c r="D208">
        <v>1.9728221493287255E-3</v>
      </c>
    </row>
    <row r="209" spans="3:4" x14ac:dyDescent="0.25">
      <c r="C209">
        <v>332.66399999999999</v>
      </c>
      <c r="D209">
        <v>1.9896384424287106E-3</v>
      </c>
    </row>
    <row r="210" spans="3:4" x14ac:dyDescent="0.25">
      <c r="C210">
        <v>332.67200000000003</v>
      </c>
      <c r="D210">
        <v>2.0065781492957552E-3</v>
      </c>
    </row>
    <row r="211" spans="3:4" x14ac:dyDescent="0.25">
      <c r="C211">
        <v>332.68</v>
      </c>
      <c r="D211">
        <v>2.0236419905633116E-3</v>
      </c>
    </row>
    <row r="212" spans="3:4" x14ac:dyDescent="0.25">
      <c r="C212">
        <v>332.68799999999999</v>
      </c>
      <c r="D212">
        <v>2.0408306895149447E-3</v>
      </c>
    </row>
    <row r="213" spans="3:4" x14ac:dyDescent="0.25">
      <c r="C213">
        <v>332.69600000000003</v>
      </c>
      <c r="D213">
        <v>2.0581449720817385E-3</v>
      </c>
    </row>
    <row r="214" spans="3:4" x14ac:dyDescent="0.25">
      <c r="C214">
        <v>332.70400000000001</v>
      </c>
      <c r="D214">
        <v>2.0755855668395814E-3</v>
      </c>
    </row>
    <row r="215" spans="3:4" x14ac:dyDescent="0.25">
      <c r="C215">
        <v>332.71199999999999</v>
      </c>
      <c r="D215">
        <v>2.0931532050074528E-3</v>
      </c>
    </row>
    <row r="216" spans="3:4" x14ac:dyDescent="0.25">
      <c r="C216">
        <v>332.72</v>
      </c>
      <c r="D216">
        <v>2.1108486204445233E-3</v>
      </c>
    </row>
    <row r="217" spans="3:4" x14ac:dyDescent="0.25">
      <c r="C217">
        <v>332.72800000000001</v>
      </c>
      <c r="D217">
        <v>2.1286725496471141E-3</v>
      </c>
    </row>
    <row r="218" spans="3:4" x14ac:dyDescent="0.25">
      <c r="C218">
        <v>332.73599999999999</v>
      </c>
      <c r="D218">
        <v>2.1466257317467067E-3</v>
      </c>
    </row>
    <row r="219" spans="3:4" x14ac:dyDescent="0.25">
      <c r="C219">
        <v>332.74400000000003</v>
      </c>
      <c r="D219">
        <v>2.1647089085067095E-3</v>
      </c>
    </row>
    <row r="220" spans="3:4" x14ac:dyDescent="0.25">
      <c r="C220">
        <v>332.75200000000001</v>
      </c>
      <c r="D220">
        <v>2.1829228243191142E-3</v>
      </c>
    </row>
    <row r="221" spans="3:4" x14ac:dyDescent="0.25">
      <c r="C221">
        <v>332.76</v>
      </c>
      <c r="D221">
        <v>2.2012682262022003E-3</v>
      </c>
    </row>
    <row r="222" spans="3:4" x14ac:dyDescent="0.25">
      <c r="C222">
        <v>332.76799999999997</v>
      </c>
      <c r="D222">
        <v>2.2197458637968565E-3</v>
      </c>
    </row>
    <row r="223" spans="3:4" x14ac:dyDescent="0.25">
      <c r="C223">
        <v>332.77600000000001</v>
      </c>
      <c r="D223">
        <v>2.2383564893635713E-3</v>
      </c>
    </row>
    <row r="224" spans="3:4" x14ac:dyDescent="0.25">
      <c r="C224">
        <v>332.78399999999999</v>
      </c>
      <c r="D224">
        <v>2.257100857778525E-3</v>
      </c>
    </row>
    <row r="225" spans="3:4" x14ac:dyDescent="0.25">
      <c r="C225">
        <v>332.79199999999997</v>
      </c>
      <c r="D225">
        <v>2.2759797265309027E-3</v>
      </c>
    </row>
    <row r="226" spans="3:4" x14ac:dyDescent="0.25">
      <c r="C226">
        <v>332.8</v>
      </c>
      <c r="D226">
        <v>2.2949938557189162E-3</v>
      </c>
    </row>
    <row r="227" spans="3:4" x14ac:dyDescent="0.25">
      <c r="C227">
        <v>332.80799999999999</v>
      </c>
      <c r="D227">
        <v>2.3141440080456954E-3</v>
      </c>
    </row>
    <row r="228" spans="3:4" x14ac:dyDescent="0.25">
      <c r="C228">
        <v>332.81599999999997</v>
      </c>
      <c r="D228">
        <v>2.3334309488163094E-3</v>
      </c>
    </row>
    <row r="229" spans="3:4" x14ac:dyDescent="0.25">
      <c r="C229">
        <v>332.82400000000001</v>
      </c>
      <c r="D229">
        <v>2.3528554459334521E-3</v>
      </c>
    </row>
    <row r="230" spans="3:4" x14ac:dyDescent="0.25">
      <c r="C230">
        <v>332.83199999999999</v>
      </c>
      <c r="D230">
        <v>2.3724182698930171E-3</v>
      </c>
    </row>
    <row r="231" spans="3:4" x14ac:dyDescent="0.25">
      <c r="C231">
        <v>332.84</v>
      </c>
      <c r="D231">
        <v>2.3921201937807998E-3</v>
      </c>
    </row>
    <row r="232" spans="3:4" x14ac:dyDescent="0.25">
      <c r="C232">
        <v>332.84800000000001</v>
      </c>
      <c r="D232">
        <v>2.411961993267871E-3</v>
      </c>
    </row>
    <row r="233" spans="3:4" x14ac:dyDescent="0.25">
      <c r="C233">
        <v>332.85599999999999</v>
      </c>
      <c r="D233">
        <v>2.431944446605808E-3</v>
      </c>
    </row>
    <row r="234" spans="3:4" x14ac:dyDescent="0.25">
      <c r="C234">
        <v>332.86399999999998</v>
      </c>
      <c r="D234">
        <v>2.4520683346231022E-3</v>
      </c>
    </row>
    <row r="235" spans="3:4" x14ac:dyDescent="0.25">
      <c r="C235">
        <v>332.87200000000001</v>
      </c>
      <c r="D235">
        <v>2.472334440720187E-3</v>
      </c>
    </row>
    <row r="236" spans="3:4" x14ac:dyDescent="0.25">
      <c r="C236">
        <v>332.88</v>
      </c>
      <c r="D236">
        <v>2.4927435508643467E-3</v>
      </c>
    </row>
    <row r="237" spans="3:4" x14ac:dyDescent="0.25">
      <c r="C237">
        <v>332.88799999999998</v>
      </c>
      <c r="D237">
        <v>2.5132964535858138E-3</v>
      </c>
    </row>
    <row r="238" spans="3:4" x14ac:dyDescent="0.25">
      <c r="C238">
        <v>332.89600000000002</v>
      </c>
      <c r="D238">
        <v>2.5339939399724606E-3</v>
      </c>
    </row>
    <row r="239" spans="3:4" x14ac:dyDescent="0.25">
      <c r="C239">
        <v>332.904</v>
      </c>
      <c r="D239">
        <v>2.5548368036643755E-3</v>
      </c>
    </row>
    <row r="240" spans="3:4" x14ac:dyDescent="0.25">
      <c r="C240">
        <v>332.91199999999998</v>
      </c>
      <c r="D240">
        <v>2.5758258408496424E-3</v>
      </c>
    </row>
    <row r="241" spans="3:4" x14ac:dyDescent="0.25">
      <c r="C241">
        <v>332.92</v>
      </c>
      <c r="D241">
        <v>2.5973026322845113E-3</v>
      </c>
    </row>
    <row r="242" spans="3:4" x14ac:dyDescent="0.25">
      <c r="C242">
        <v>332.928</v>
      </c>
      <c r="D242">
        <v>2.618597965486206E-3</v>
      </c>
    </row>
    <row r="243" spans="3:4" x14ac:dyDescent="0.25">
      <c r="C243">
        <v>332.93599999999998</v>
      </c>
      <c r="D243">
        <v>2.6400422514863777E-3</v>
      </c>
    </row>
    <row r="244" spans="3:4" x14ac:dyDescent="0.25">
      <c r="C244">
        <v>332.94400000000002</v>
      </c>
      <c r="D244">
        <v>2.6616363082570061E-3</v>
      </c>
    </row>
    <row r="245" spans="3:4" x14ac:dyDescent="0.25">
      <c r="C245">
        <v>332.952</v>
      </c>
      <c r="D245">
        <v>2.6833809566322218E-3</v>
      </c>
    </row>
    <row r="246" spans="3:4" x14ac:dyDescent="0.25">
      <c r="C246">
        <v>332.96</v>
      </c>
      <c r="D246">
        <v>2.7052770203128905E-3</v>
      </c>
    </row>
    <row r="247" spans="3:4" x14ac:dyDescent="0.25">
      <c r="C247">
        <v>332.96800000000002</v>
      </c>
      <c r="D247">
        <v>2.7273253258699669E-3</v>
      </c>
    </row>
    <row r="248" spans="3:4" x14ac:dyDescent="0.25">
      <c r="C248">
        <v>332.976</v>
      </c>
      <c r="D248">
        <v>2.7495267027479479E-3</v>
      </c>
    </row>
    <row r="249" spans="3:4" x14ac:dyDescent="0.25">
      <c r="C249">
        <v>332.98399999999998</v>
      </c>
      <c r="D249">
        <v>2.7718819832698916E-3</v>
      </c>
    </row>
    <row r="250" spans="3:4" x14ac:dyDescent="0.25">
      <c r="C250">
        <v>332.99200000000002</v>
      </c>
      <c r="D250">
        <v>2.7943920026411674E-3</v>
      </c>
    </row>
    <row r="251" spans="3:4" x14ac:dyDescent="0.25">
      <c r="C251">
        <v>333</v>
      </c>
      <c r="D251">
        <v>2.8170575989533509E-3</v>
      </c>
    </row>
    <row r="252" spans="3:4" x14ac:dyDescent="0.25">
      <c r="C252">
        <v>333.00799999999998</v>
      </c>
      <c r="D252">
        <v>2.8398796131896996E-3</v>
      </c>
    </row>
    <row r="253" spans="3:4" x14ac:dyDescent="0.25">
      <c r="C253">
        <v>333.01600000000002</v>
      </c>
      <c r="D253">
        <v>2.862858889229374E-3</v>
      </c>
    </row>
    <row r="254" spans="3:4" x14ac:dyDescent="0.25">
      <c r="C254">
        <v>333.024</v>
      </c>
      <c r="D254">
        <v>2.8859962738518007E-3</v>
      </c>
    </row>
    <row r="255" spans="3:4" x14ac:dyDescent="0.25">
      <c r="C255">
        <v>333.03199999999998</v>
      </c>
      <c r="D255">
        <v>2.9092926167426803E-3</v>
      </c>
    </row>
    <row r="256" spans="3:4" x14ac:dyDescent="0.25">
      <c r="C256">
        <v>333.04</v>
      </c>
      <c r="D256">
        <v>2.9327487704987245E-3</v>
      </c>
    </row>
    <row r="257" spans="3:4" x14ac:dyDescent="0.25">
      <c r="C257">
        <v>333.048</v>
      </c>
      <c r="D257">
        <v>2.9563655906325427E-3</v>
      </c>
    </row>
    <row r="258" spans="3:4" x14ac:dyDescent="0.25">
      <c r="C258">
        <v>333.05599999999998</v>
      </c>
      <c r="D258">
        <v>2.9801439355792419E-3</v>
      </c>
    </row>
    <row r="259" spans="3:4" x14ac:dyDescent="0.25">
      <c r="C259">
        <v>333.06400000000002</v>
      </c>
      <c r="D259">
        <v>3.0040846667017205E-3</v>
      </c>
    </row>
    <row r="260" spans="3:4" x14ac:dyDescent="0.25">
      <c r="C260">
        <v>333.072</v>
      </c>
      <c r="D260">
        <v>3.0281886482961639E-3</v>
      </c>
    </row>
    <row r="261" spans="3:4" x14ac:dyDescent="0.25">
      <c r="C261">
        <v>333.08</v>
      </c>
      <c r="D261">
        <v>3.0524567475992744E-3</v>
      </c>
    </row>
    <row r="262" spans="3:4" x14ac:dyDescent="0.25">
      <c r="C262">
        <v>333.08800000000002</v>
      </c>
      <c r="D262">
        <v>3.0768898347941997E-3</v>
      </c>
    </row>
    <row r="263" spans="3:4" x14ac:dyDescent="0.25">
      <c r="C263">
        <v>333.096</v>
      </c>
      <c r="D263">
        <v>3.1014887830166779E-3</v>
      </c>
    </row>
    <row r="264" spans="3:4" x14ac:dyDescent="0.25">
      <c r="C264">
        <v>333.10399999999998</v>
      </c>
      <c r="D264">
        <v>3.1262544683629792E-3</v>
      </c>
    </row>
    <row r="265" spans="3:4" x14ac:dyDescent="0.25">
      <c r="C265">
        <v>333.11200000000002</v>
      </c>
      <c r="D265">
        <v>3.1511877698965282E-3</v>
      </c>
    </row>
    <row r="266" spans="3:4" x14ac:dyDescent="0.25">
      <c r="C266">
        <v>333.12</v>
      </c>
      <c r="D266">
        <v>3.1762895696547653E-3</v>
      </c>
    </row>
    <row r="267" spans="3:4" x14ac:dyDescent="0.25">
      <c r="C267">
        <v>333.12799999999999</v>
      </c>
      <c r="D267">
        <v>3.2015607526578575E-3</v>
      </c>
    </row>
    <row r="268" spans="3:4" x14ac:dyDescent="0.25">
      <c r="C268">
        <v>333.13600000000002</v>
      </c>
      <c r="D268">
        <v>3.2270022069160972E-3</v>
      </c>
    </row>
    <row r="269" spans="3:4" x14ac:dyDescent="0.25">
      <c r="C269">
        <v>333.14400000000001</v>
      </c>
      <c r="D269">
        <v>3.2526148234375391E-3</v>
      </c>
    </row>
    <row r="270" spans="3:4" x14ac:dyDescent="0.25">
      <c r="C270">
        <v>333.15199999999999</v>
      </c>
      <c r="D270">
        <v>3.2783994962375619E-3</v>
      </c>
    </row>
    <row r="271" spans="3:4" x14ac:dyDescent="0.25">
      <c r="C271">
        <v>333.16</v>
      </c>
      <c r="D271">
        <v>3.3043571223470977E-3</v>
      </c>
    </row>
    <row r="272" spans="3:4" x14ac:dyDescent="0.25">
      <c r="C272">
        <v>333.16800000000001</v>
      </c>
      <c r="D272">
        <v>3.3304886018211363E-3</v>
      </c>
    </row>
    <row r="273" spans="3:4" x14ac:dyDescent="0.25">
      <c r="C273">
        <v>333.17599999999999</v>
      </c>
      <c r="D273">
        <v>3.3567948377492074E-3</v>
      </c>
    </row>
    <row r="274" spans="3:4" x14ac:dyDescent="0.25">
      <c r="C274">
        <v>333.18400000000003</v>
      </c>
      <c r="D274">
        <v>3.3832767362645096E-3</v>
      </c>
    </row>
    <row r="275" spans="3:4" x14ac:dyDescent="0.25">
      <c r="C275">
        <v>333.19200000000001</v>
      </c>
      <c r="D275">
        <v>3.4099352065533714E-3</v>
      </c>
    </row>
    <row r="276" spans="3:4" x14ac:dyDescent="0.25">
      <c r="C276">
        <v>333.2</v>
      </c>
      <c r="D276">
        <v>3.436771160866714E-3</v>
      </c>
    </row>
    <row r="277" spans="3:4" x14ac:dyDescent="0.25">
      <c r="C277">
        <v>333.20800000000003</v>
      </c>
      <c r="D277">
        <v>3.4637855145301924E-3</v>
      </c>
    </row>
    <row r="278" spans="3:4" x14ac:dyDescent="0.25">
      <c r="C278">
        <v>333.21600000000001</v>
      </c>
      <c r="D278">
        <v>3.4909791859546592E-3</v>
      </c>
    </row>
    <row r="279" spans="3:4" x14ac:dyDescent="0.25">
      <c r="C279">
        <v>333.22399999999999</v>
      </c>
      <c r="D279">
        <v>3.5183530966487221E-3</v>
      </c>
    </row>
    <row r="280" spans="3:4" x14ac:dyDescent="0.25">
      <c r="C280">
        <v>333.23200000000003</v>
      </c>
      <c r="D280">
        <v>3.545908171229956E-3</v>
      </c>
    </row>
    <row r="281" spans="3:4" x14ac:dyDescent="0.25">
      <c r="C281">
        <v>333.24</v>
      </c>
      <c r="D281">
        <v>3.5736453374364775E-3</v>
      </c>
    </row>
    <row r="282" spans="3:4" x14ac:dyDescent="0.25">
      <c r="C282">
        <v>333.24799999999999</v>
      </c>
      <c r="D282">
        <v>3.6015655261406715E-3</v>
      </c>
    </row>
    <row r="283" spans="3:4" x14ac:dyDescent="0.25">
      <c r="C283">
        <v>333.25599999999997</v>
      </c>
      <c r="D283">
        <v>3.62966967136137E-3</v>
      </c>
    </row>
    <row r="284" spans="3:4" x14ac:dyDescent="0.25">
      <c r="C284">
        <v>333.26400000000001</v>
      </c>
      <c r="D284">
        <v>3.6579587102776247E-3</v>
      </c>
    </row>
    <row r="285" spans="3:4" x14ac:dyDescent="0.25">
      <c r="C285">
        <v>333.27199999999999</v>
      </c>
      <c r="D285">
        <v>3.6864335832416969E-3</v>
      </c>
    </row>
    <row r="286" spans="3:4" x14ac:dyDescent="0.25">
      <c r="C286">
        <v>333.28</v>
      </c>
      <c r="D286">
        <v>3.715095233794494E-3</v>
      </c>
    </row>
    <row r="287" spans="3:4" x14ac:dyDescent="0.25">
      <c r="C287">
        <v>333.28800000000001</v>
      </c>
      <c r="D287">
        <v>3.7439446086796535E-3</v>
      </c>
    </row>
    <row r="288" spans="3:4" x14ac:dyDescent="0.25">
      <c r="C288">
        <v>333.29599999999999</v>
      </c>
      <c r="D288">
        <v>3.7729826578580604E-3</v>
      </c>
    </row>
    <row r="289" spans="3:4" x14ac:dyDescent="0.25">
      <c r="C289">
        <v>333.30399999999997</v>
      </c>
      <c r="D289">
        <v>3.8022103345246661E-3</v>
      </c>
    </row>
    <row r="290" spans="3:4" x14ac:dyDescent="0.25">
      <c r="C290">
        <v>333.31200000000001</v>
      </c>
      <c r="D290">
        <v>3.8316285951239854E-3</v>
      </c>
    </row>
    <row r="291" spans="3:4" x14ac:dyDescent="0.25">
      <c r="C291">
        <v>333.32</v>
      </c>
      <c r="D291">
        <v>3.8612383993660163E-3</v>
      </c>
    </row>
    <row r="292" spans="3:4" x14ac:dyDescent="0.25">
      <c r="C292">
        <v>333.32799999999997</v>
      </c>
      <c r="D292">
        <v>3.8910407102445894E-3</v>
      </c>
    </row>
    <row r="293" spans="3:4" x14ac:dyDescent="0.25">
      <c r="C293">
        <v>333.33600000000001</v>
      </c>
      <c r="D293">
        <v>3.9210364940543288E-3</v>
      </c>
    </row>
    <row r="294" spans="3:4" x14ac:dyDescent="0.25">
      <c r="C294">
        <v>333.34399999999999</v>
      </c>
      <c r="D294">
        <v>3.951226720408138E-3</v>
      </c>
    </row>
    <row r="295" spans="3:4" x14ac:dyDescent="0.25">
      <c r="C295">
        <v>333.35199999999998</v>
      </c>
      <c r="D295">
        <v>3.9816123622571399E-3</v>
      </c>
    </row>
    <row r="296" spans="3:4" x14ac:dyDescent="0.25">
      <c r="C296">
        <v>333.36</v>
      </c>
      <c r="D296">
        <v>4.01219439590925E-3</v>
      </c>
    </row>
    <row r="297" spans="3:4" x14ac:dyDescent="0.25">
      <c r="C297">
        <v>333.36799999999999</v>
      </c>
      <c r="D297">
        <v>4.042973801048318E-3</v>
      </c>
    </row>
    <row r="298" spans="3:4" x14ac:dyDescent="0.25">
      <c r="C298">
        <v>333.37599999999998</v>
      </c>
      <c r="D298">
        <v>4.0739515607557709E-3</v>
      </c>
    </row>
    <row r="299" spans="3:4" x14ac:dyDescent="0.25">
      <c r="C299">
        <v>333.38400000000001</v>
      </c>
      <c r="D299">
        <v>4.1051286615309364E-3</v>
      </c>
    </row>
    <row r="300" spans="3:4" x14ac:dyDescent="0.25">
      <c r="C300">
        <v>333.392</v>
      </c>
      <c r="D300">
        <v>4.1365060933119284E-3</v>
      </c>
    </row>
    <row r="301" spans="3:4" x14ac:dyDescent="0.25">
      <c r="C301">
        <v>333.4</v>
      </c>
      <c r="D301">
        <v>4.1680848494991445E-3</v>
      </c>
    </row>
    <row r="302" spans="3:4" x14ac:dyDescent="0.25">
      <c r="C302">
        <v>333.40800000000002</v>
      </c>
      <c r="D302">
        <v>4.1998659269774285E-3</v>
      </c>
    </row>
    <row r="303" spans="3:4" x14ac:dyDescent="0.25">
      <c r="C303">
        <v>333.416</v>
      </c>
      <c r="D303">
        <v>4.2318503261388448E-3</v>
      </c>
    </row>
    <row r="304" spans="3:4" x14ac:dyDescent="0.25">
      <c r="C304">
        <v>333.42399999999998</v>
      </c>
      <c r="D304">
        <v>4.2640390509081491E-3</v>
      </c>
    </row>
    <row r="305" spans="3:4" x14ac:dyDescent="0.25">
      <c r="C305">
        <v>333.43200000000002</v>
      </c>
      <c r="D305">
        <v>4.2964331087669127E-3</v>
      </c>
    </row>
    <row r="306" spans="3:4" x14ac:dyDescent="0.25">
      <c r="C306">
        <v>333.44</v>
      </c>
      <c r="D306">
        <v>4.3290335107783245E-3</v>
      </c>
    </row>
    <row r="307" spans="3:4" x14ac:dyDescent="0.25">
      <c r="C307">
        <v>333.44799999999998</v>
      </c>
      <c r="D307">
        <v>4.3618412716147411E-3</v>
      </c>
    </row>
    <row r="308" spans="3:4" x14ac:dyDescent="0.25">
      <c r="C308">
        <v>333.45600000000002</v>
      </c>
      <c r="D308">
        <v>4.3948574095839408E-3</v>
      </c>
    </row>
    <row r="309" spans="3:4" x14ac:dyDescent="0.25">
      <c r="C309">
        <v>333.464</v>
      </c>
      <c r="D309">
        <v>4.4280829466560494E-3</v>
      </c>
    </row>
    <row r="310" spans="3:4" x14ac:dyDescent="0.25">
      <c r="C310">
        <v>333.47199999999998</v>
      </c>
      <c r="D310">
        <v>4.4615189084933485E-3</v>
      </c>
    </row>
    <row r="311" spans="3:4" x14ac:dyDescent="0.25">
      <c r="C311">
        <v>333.48</v>
      </c>
      <c r="D311">
        <v>4.4951663244787469E-3</v>
      </c>
    </row>
    <row r="312" spans="3:4" x14ac:dyDescent="0.25">
      <c r="C312">
        <v>333.488</v>
      </c>
      <c r="D312">
        <v>4.5290262277450088E-3</v>
      </c>
    </row>
    <row r="313" spans="3:4" x14ac:dyDescent="0.25">
      <c r="C313">
        <v>333.49599999999998</v>
      </c>
      <c r="D313">
        <v>4.5630996552069409E-3</v>
      </c>
    </row>
    <row r="314" spans="3:4" x14ac:dyDescent="0.25">
      <c r="C314">
        <v>333.50400000000002</v>
      </c>
      <c r="D314">
        <v>4.597387647592239E-3</v>
      </c>
    </row>
    <row r="315" spans="3:4" x14ac:dyDescent="0.25">
      <c r="C315">
        <v>333.512</v>
      </c>
      <c r="D315">
        <v>4.6318912494731548E-3</v>
      </c>
    </row>
    <row r="316" spans="3:4" x14ac:dyDescent="0.25">
      <c r="C316">
        <v>333.52</v>
      </c>
      <c r="D316">
        <v>4.666611509301209E-3</v>
      </c>
    </row>
    <row r="317" spans="3:4" x14ac:dyDescent="0.25">
      <c r="C317">
        <v>333.52800000000002</v>
      </c>
      <c r="D317">
        <v>4.7015494794405638E-3</v>
      </c>
    </row>
    <row r="318" spans="3:4" x14ac:dyDescent="0.25">
      <c r="C318">
        <v>333.536</v>
      </c>
      <c r="D318">
        <v>4.7367062162022829E-3</v>
      </c>
    </row>
    <row r="319" spans="3:4" x14ac:dyDescent="0.25">
      <c r="C319">
        <v>333.54399999999998</v>
      </c>
      <c r="D319">
        <v>4.7720827798817091E-3</v>
      </c>
    </row>
    <row r="320" spans="3:4" x14ac:dyDescent="0.25">
      <c r="C320">
        <v>333.55200000000002</v>
      </c>
      <c r="D320">
        <v>4.8076802347945423E-3</v>
      </c>
    </row>
    <row r="321" spans="3:4" x14ac:dyDescent="0.25">
      <c r="C321">
        <v>333.56</v>
      </c>
      <c r="D321">
        <v>4.8434996493138278E-3</v>
      </c>
    </row>
    <row r="322" spans="3:4" x14ac:dyDescent="0.25">
      <c r="C322">
        <v>333.56799999999998</v>
      </c>
      <c r="D322">
        <v>4.8795420959101684E-3</v>
      </c>
    </row>
    <row r="323" spans="3:4" x14ac:dyDescent="0.25">
      <c r="C323">
        <v>333.57600000000002</v>
      </c>
      <c r="D323">
        <v>4.9158086511906611E-3</v>
      </c>
    </row>
    <row r="324" spans="3:4" x14ac:dyDescent="0.25">
      <c r="C324">
        <v>333.584</v>
      </c>
      <c r="D324">
        <v>4.9523003959387824E-3</v>
      </c>
    </row>
    <row r="325" spans="3:4" x14ac:dyDescent="0.25">
      <c r="C325">
        <v>333.59199999999998</v>
      </c>
      <c r="D325">
        <v>4.9890184151576049E-3</v>
      </c>
    </row>
    <row r="326" spans="3:4" x14ac:dyDescent="0.25">
      <c r="C326">
        <v>333.6</v>
      </c>
      <c r="D326">
        <v>5.0259637981117421E-3</v>
      </c>
    </row>
    <row r="327" spans="3:4" x14ac:dyDescent="0.25">
      <c r="C327">
        <v>333.608</v>
      </c>
      <c r="D327">
        <v>5.0631376383703094E-3</v>
      </c>
    </row>
    <row r="328" spans="3:4" x14ac:dyDescent="0.25">
      <c r="C328">
        <v>333.61599999999999</v>
      </c>
      <c r="D328">
        <v>5.1005410338533144E-3</v>
      </c>
    </row>
    <row r="329" spans="3:4" x14ac:dyDescent="0.25">
      <c r="C329">
        <v>333.62400000000002</v>
      </c>
      <c r="D329">
        <v>5.1381750868767862E-3</v>
      </c>
    </row>
    <row r="330" spans="3:4" x14ac:dyDescent="0.25">
      <c r="C330">
        <v>333.63200000000001</v>
      </c>
      <c r="D330">
        <v>5.1760409041989829E-3</v>
      </c>
    </row>
    <row r="331" spans="3:4" x14ac:dyDescent="0.25">
      <c r="C331">
        <v>333.64</v>
      </c>
      <c r="D331">
        <v>5.2141395970701273E-3</v>
      </c>
    </row>
    <row r="332" spans="3:4" x14ac:dyDescent="0.25">
      <c r="C332">
        <v>333.64800000000002</v>
      </c>
      <c r="D332">
        <v>5.2524722812809102E-3</v>
      </c>
    </row>
    <row r="333" spans="3:4" x14ac:dyDescent="0.25">
      <c r="C333">
        <v>333.65600000000001</v>
      </c>
      <c r="D333">
        <v>5.291040077212106E-3</v>
      </c>
    </row>
    <row r="334" spans="3:4" x14ac:dyDescent="0.25">
      <c r="C334">
        <v>333.66399999999999</v>
      </c>
      <c r="D334">
        <v>5.3298441098878629E-3</v>
      </c>
    </row>
    <row r="335" spans="3:4" x14ac:dyDescent="0.25">
      <c r="C335">
        <v>333.67200000000003</v>
      </c>
      <c r="D335">
        <v>5.3688855090277239E-3</v>
      </c>
    </row>
    <row r="336" spans="3:4" x14ac:dyDescent="0.25">
      <c r="C336">
        <v>333.68</v>
      </c>
      <c r="D336">
        <v>5.4081654090998837E-3</v>
      </c>
    </row>
    <row r="337" spans="3:4" x14ac:dyDescent="0.25">
      <c r="C337">
        <v>333.68799999999999</v>
      </c>
      <c r="D337">
        <v>5.4476849493781771E-3</v>
      </c>
    </row>
    <row r="338" spans="3:4" x14ac:dyDescent="0.25">
      <c r="C338">
        <v>333.69600000000003</v>
      </c>
      <c r="D338">
        <v>5.4874452739978466E-3</v>
      </c>
    </row>
    <row r="339" spans="3:4" x14ac:dyDescent="0.25">
      <c r="C339">
        <v>333.70400000000001</v>
      </c>
      <c r="D339">
        <v>5.5274475320125993E-3</v>
      </c>
    </row>
    <row r="340" spans="3:4" x14ac:dyDescent="0.25">
      <c r="C340">
        <v>333.71199999999999</v>
      </c>
      <c r="D340">
        <v>5.5676928774555014E-3</v>
      </c>
    </row>
    <row r="341" spans="3:4" x14ac:dyDescent="0.25">
      <c r="C341">
        <v>333.72</v>
      </c>
      <c r="D341">
        <v>5.6081824693986898E-3</v>
      </c>
    </row>
    <row r="342" spans="3:4" x14ac:dyDescent="0.25">
      <c r="C342">
        <v>333.72800000000001</v>
      </c>
      <c r="D342">
        <v>5.6489174720144161E-3</v>
      </c>
    </row>
    <row r="343" spans="3:4" x14ac:dyDescent="0.25">
      <c r="C343">
        <v>333.73599999999999</v>
      </c>
      <c r="D343">
        <v>5.689899054640052E-3</v>
      </c>
    </row>
    <row r="344" spans="3:4" x14ac:dyDescent="0.25">
      <c r="C344">
        <v>333.74400000000003</v>
      </c>
      <c r="D344">
        <v>5.7311283918419437E-3</v>
      </c>
    </row>
    <row r="345" spans="3:4" x14ac:dyDescent="0.25">
      <c r="C345">
        <v>333.75200000000001</v>
      </c>
      <c r="D345">
        <v>5.7726066634806459E-3</v>
      </c>
    </row>
    <row r="346" spans="3:4" x14ac:dyDescent="0.25">
      <c r="C346">
        <v>333.76</v>
      </c>
      <c r="D346">
        <v>5.8143350547802458E-3</v>
      </c>
    </row>
    <row r="347" spans="3:4" x14ac:dyDescent="0.25">
      <c r="C347">
        <v>333.76799999999997</v>
      </c>
      <c r="D347">
        <v>5.8563147563962577E-3</v>
      </c>
    </row>
    <row r="348" spans="3:4" x14ac:dyDescent="0.25">
      <c r="C348">
        <v>333.77600000000001</v>
      </c>
      <c r="D348">
        <v>5.8985469644867458E-3</v>
      </c>
    </row>
    <row r="349" spans="3:4" x14ac:dyDescent="0.25">
      <c r="C349">
        <v>333.78399999999999</v>
      </c>
      <c r="D349">
        <v>5.9410328807832074E-3</v>
      </c>
    </row>
    <row r="350" spans="3:4" x14ac:dyDescent="0.25">
      <c r="C350">
        <v>333.79199999999997</v>
      </c>
      <c r="D350">
        <v>5.9837737126659744E-3</v>
      </c>
    </row>
    <row r="351" spans="3:4" x14ac:dyDescent="0.25">
      <c r="C351">
        <v>333.8</v>
      </c>
      <c r="D351">
        <v>6.0267706732385004E-3</v>
      </c>
    </row>
    <row r="352" spans="3:4" x14ac:dyDescent="0.25">
      <c r="C352">
        <v>333.80799999999999</v>
      </c>
      <c r="D352">
        <v>6.0700249814032263E-3</v>
      </c>
    </row>
    <row r="353" spans="3:4" x14ac:dyDescent="0.25">
      <c r="C353">
        <v>333.81599999999997</v>
      </c>
      <c r="D353">
        <v>6.1135378619417815E-3</v>
      </c>
    </row>
    <row r="354" spans="3:4" x14ac:dyDescent="0.25">
      <c r="C354">
        <v>333.82400000000001</v>
      </c>
      <c r="D354">
        <v>6.1573105455941289E-3</v>
      </c>
    </row>
    <row r="355" spans="3:4" x14ac:dyDescent="0.25">
      <c r="C355">
        <v>333.83199999999999</v>
      </c>
      <c r="D355">
        <v>6.2013442691393065E-3</v>
      </c>
    </row>
    <row r="356" spans="3:4" x14ac:dyDescent="0.25">
      <c r="C356">
        <v>333.84</v>
      </c>
      <c r="D356">
        <v>6.2456402754806888E-3</v>
      </c>
    </row>
    <row r="357" spans="3:4" x14ac:dyDescent="0.25">
      <c r="C357">
        <v>333.84800000000001</v>
      </c>
      <c r="D357">
        <v>6.2901998137301655E-3</v>
      </c>
    </row>
    <row r="358" spans="3:4" x14ac:dyDescent="0.25">
      <c r="C358">
        <v>333.85599999999999</v>
      </c>
      <c r="D358">
        <v>6.3350241392940345E-3</v>
      </c>
    </row>
    <row r="359" spans="3:4" x14ac:dyDescent="0.25">
      <c r="C359">
        <v>333.86399999999998</v>
      </c>
      <c r="D359">
        <v>6.3801145139634986E-3</v>
      </c>
    </row>
    <row r="360" spans="3:4" x14ac:dyDescent="0.25">
      <c r="C360">
        <v>333.87200000000001</v>
      </c>
      <c r="D360">
        <v>6.4254722060041328E-3</v>
      </c>
    </row>
    <row r="361" spans="3:4" x14ac:dyDescent="0.25">
      <c r="C361">
        <v>333.88</v>
      </c>
      <c r="D361">
        <v>6.4710984902471326E-3</v>
      </c>
    </row>
    <row r="362" spans="3:4" x14ac:dyDescent="0.25">
      <c r="C362">
        <v>333.88799999999998</v>
      </c>
      <c r="D362">
        <v>6.5169946481852866E-3</v>
      </c>
    </row>
    <row r="363" spans="3:4" x14ac:dyDescent="0.25">
      <c r="C363">
        <v>333.89600000000002</v>
      </c>
      <c r="D363">
        <v>6.5631619680679709E-3</v>
      </c>
    </row>
    <row r="364" spans="3:4" x14ac:dyDescent="0.25">
      <c r="C364">
        <v>333.904</v>
      </c>
      <c r="D364">
        <v>6.6096017449979597E-3</v>
      </c>
    </row>
    <row r="365" spans="3:4" x14ac:dyDescent="0.25">
      <c r="C365">
        <v>333.91199999999998</v>
      </c>
      <c r="D365">
        <v>6.6563152810331259E-3</v>
      </c>
    </row>
    <row r="366" spans="3:4" x14ac:dyDescent="0.25">
      <c r="C366">
        <v>333.92</v>
      </c>
      <c r="D366">
        <v>6.7033038852871707E-3</v>
      </c>
    </row>
    <row r="367" spans="3:4" x14ac:dyDescent="0.25">
      <c r="C367">
        <v>333.928</v>
      </c>
      <c r="D367">
        <v>6.750568874032253E-3</v>
      </c>
    </row>
    <row r="368" spans="3:4" x14ac:dyDescent="0.25">
      <c r="C368">
        <v>333.93599999999998</v>
      </c>
      <c r="D368">
        <v>6.7981115708066388E-3</v>
      </c>
    </row>
    <row r="369" spans="3:4" x14ac:dyDescent="0.25">
      <c r="C369">
        <v>333.94400000000002</v>
      </c>
      <c r="D369">
        <v>6.8459333065213988E-3</v>
      </c>
    </row>
    <row r="370" spans="3:4" x14ac:dyDescent="0.25">
      <c r="C370">
        <v>333.952</v>
      </c>
      <c r="D370">
        <v>6.8940354195690954E-3</v>
      </c>
    </row>
    <row r="371" spans="3:4" x14ac:dyDescent="0.25">
      <c r="C371">
        <v>333.96</v>
      </c>
      <c r="D371">
        <v>6.9424192559376166E-3</v>
      </c>
    </row>
    <row r="372" spans="3:4" x14ac:dyDescent="0.25">
      <c r="C372">
        <v>333.96800000000002</v>
      </c>
      <c r="D372">
        <v>6.9910861693230804E-3</v>
      </c>
    </row>
    <row r="373" spans="3:4" x14ac:dyDescent="0.25">
      <c r="C373">
        <v>333.976</v>
      </c>
      <c r="D373">
        <v>7.0400375212448093E-3</v>
      </c>
    </row>
    <row r="374" spans="3:4" x14ac:dyDescent="0.25">
      <c r="C374">
        <v>333.98399999999998</v>
      </c>
      <c r="D374">
        <v>7.0892746811656018E-3</v>
      </c>
    </row>
    <row r="375" spans="3:4" x14ac:dyDescent="0.25">
      <c r="C375">
        <v>333.99200000000002</v>
      </c>
      <c r="D375">
        <v>7.1387990266110549E-3</v>
      </c>
    </row>
    <row r="376" spans="3:4" x14ac:dyDescent="0.25">
      <c r="C376">
        <v>334</v>
      </c>
      <c r="D376">
        <v>7.188611943291099E-3</v>
      </c>
    </row>
    <row r="377" spans="3:4" x14ac:dyDescent="0.25">
      <c r="C377">
        <v>334.00799999999998</v>
      </c>
      <c r="D377">
        <v>7.2387148252268932E-3</v>
      </c>
    </row>
    <row r="378" spans="3:4" x14ac:dyDescent="0.25">
      <c r="C378">
        <v>334.01600000000002</v>
      </c>
      <c r="D378">
        <v>7.289109074876881E-3</v>
      </c>
    </row>
    <row r="379" spans="3:4" x14ac:dyDescent="0.25">
      <c r="C379">
        <v>334.024</v>
      </c>
      <c r="D379">
        <v>7.3397961032650432E-3</v>
      </c>
    </row>
    <row r="380" spans="3:4" x14ac:dyDescent="0.25">
      <c r="C380">
        <v>334.03199999999998</v>
      </c>
      <c r="D380">
        <v>7.3907773301147353E-3</v>
      </c>
    </row>
    <row r="381" spans="3:4" x14ac:dyDescent="0.25">
      <c r="C381">
        <v>334.04</v>
      </c>
      <c r="D381">
        <v>7.4420541839816303E-3</v>
      </c>
    </row>
    <row r="382" spans="3:4" x14ac:dyDescent="0.25">
      <c r="C382">
        <v>334.048</v>
      </c>
      <c r="D382">
        <v>7.4936281023890066E-3</v>
      </c>
    </row>
    <row r="383" spans="3:4" x14ac:dyDescent="0.25">
      <c r="C383">
        <v>334.05599999999998</v>
      </c>
      <c r="D383">
        <v>7.5455005319687053E-3</v>
      </c>
    </row>
    <row r="384" spans="3:4" x14ac:dyDescent="0.25">
      <c r="C384">
        <v>334.06400000000002</v>
      </c>
      <c r="D384">
        <v>7.5976729286012529E-3</v>
      </c>
    </row>
    <row r="385" spans="3:4" x14ac:dyDescent="0.25">
      <c r="C385">
        <v>334.072</v>
      </c>
      <c r="D385">
        <v>7.6501467575583754E-3</v>
      </c>
    </row>
    <row r="386" spans="3:4" x14ac:dyDescent="0.25">
      <c r="C386">
        <v>334.08</v>
      </c>
      <c r="D386">
        <v>7.7029234936513398E-3</v>
      </c>
    </row>
    <row r="387" spans="3:4" x14ac:dyDescent="0.25">
      <c r="C387">
        <v>334.08800000000002</v>
      </c>
      <c r="D387">
        <v>7.7560046213784803E-3</v>
      </c>
    </row>
    <row r="388" spans="3:4" x14ac:dyDescent="0.25">
      <c r="C388">
        <v>334.096</v>
      </c>
      <c r="D388">
        <v>7.8093916350751892E-3</v>
      </c>
    </row>
    <row r="389" spans="3:4" x14ac:dyDescent="0.25">
      <c r="C389">
        <v>334.10399999999998</v>
      </c>
      <c r="D389">
        <v>7.8630860390698706E-3</v>
      </c>
    </row>
    <row r="390" spans="3:4" x14ac:dyDescent="0.25">
      <c r="C390">
        <v>334.11200000000002</v>
      </c>
      <c r="D390">
        <v>7.9170893478390895E-3</v>
      </c>
    </row>
    <row r="391" spans="3:4" x14ac:dyDescent="0.25">
      <c r="C391">
        <v>334.12</v>
      </c>
      <c r="D391">
        <v>7.9714030861652973E-3</v>
      </c>
    </row>
    <row r="392" spans="3:4" x14ac:dyDescent="0.25">
      <c r="C392">
        <v>334.12799999999999</v>
      </c>
      <c r="D392">
        <v>8.026028789300612E-3</v>
      </c>
    </row>
    <row r="393" spans="3:4" x14ac:dyDescent="0.25">
      <c r="C393">
        <v>334.13600000000002</v>
      </c>
      <c r="D393">
        <v>8.0809680031298566E-3</v>
      </c>
    </row>
    <row r="394" spans="3:4" x14ac:dyDescent="0.25">
      <c r="C394">
        <v>334.14400000000001</v>
      </c>
      <c r="D394">
        <v>8.1362222843361851E-3</v>
      </c>
    </row>
    <row r="395" spans="3:4" x14ac:dyDescent="0.25">
      <c r="C395">
        <v>334.15199999999999</v>
      </c>
      <c r="D395">
        <v>8.1917932005729811E-3</v>
      </c>
    </row>
    <row r="396" spans="3:4" x14ac:dyDescent="0.25">
      <c r="C396">
        <v>334.16</v>
      </c>
      <c r="D396">
        <v>8.2476823306349527E-3</v>
      </c>
    </row>
    <row r="397" spans="3:4" x14ac:dyDescent="0.25">
      <c r="C397">
        <v>334.16800000000001</v>
      </c>
      <c r="D397">
        <v>8.3038912646319595E-3</v>
      </c>
    </row>
    <row r="398" spans="3:4" x14ac:dyDescent="0.25">
      <c r="C398">
        <v>334.17599999999999</v>
      </c>
      <c r="D398">
        <v>8.3604216041691833E-3</v>
      </c>
    </row>
    <row r="399" spans="3:4" x14ac:dyDescent="0.25">
      <c r="C399">
        <v>334.18400000000003</v>
      </c>
      <c r="D399">
        <v>8.4172749625265487E-3</v>
      </c>
    </row>
    <row r="400" spans="3:4" x14ac:dyDescent="0.25">
      <c r="C400">
        <v>334.19200000000001</v>
      </c>
      <c r="D400">
        <v>8.4744529648409211E-3</v>
      </c>
    </row>
    <row r="401" spans="3:4" x14ac:dyDescent="0.25">
      <c r="C401">
        <v>334.2</v>
      </c>
      <c r="D401">
        <v>8.5319572482948167E-3</v>
      </c>
    </row>
    <row r="402" spans="3:4" x14ac:dyDescent="0.25">
      <c r="C402">
        <v>334.20800000000003</v>
      </c>
      <c r="D402">
        <v>8.5897894623043307E-3</v>
      </c>
    </row>
    <row r="403" spans="3:4" x14ac:dyDescent="0.25">
      <c r="C403">
        <v>334.21600000000001</v>
      </c>
      <c r="D403">
        <v>8.6479512687099441E-3</v>
      </c>
    </row>
    <row r="404" spans="3:4" x14ac:dyDescent="0.25">
      <c r="C404">
        <v>334.22399999999999</v>
      </c>
      <c r="D404">
        <v>8.7064443419739533E-3</v>
      </c>
    </row>
    <row r="405" spans="3:4" x14ac:dyDescent="0.25">
      <c r="C405">
        <v>334.23200000000003</v>
      </c>
      <c r="D405">
        <v>8.7652703693771369E-3</v>
      </c>
    </row>
    <row r="406" spans="3:4" x14ac:dyDescent="0.25">
      <c r="C406">
        <v>334.24</v>
      </c>
      <c r="D406">
        <v>8.824431051218367E-3</v>
      </c>
    </row>
    <row r="407" spans="3:4" x14ac:dyDescent="0.25">
      <c r="C407">
        <v>334.24799999999999</v>
      </c>
      <c r="D407">
        <v>8.8839281010209478E-3</v>
      </c>
    </row>
    <row r="408" spans="3:4" x14ac:dyDescent="0.25">
      <c r="C408">
        <v>334.25599999999997</v>
      </c>
      <c r="D408">
        <v>8.9437632457378159E-3</v>
      </c>
    </row>
    <row r="409" spans="3:4" x14ac:dyDescent="0.25">
      <c r="C409">
        <v>334.26400000000001</v>
      </c>
      <c r="D409">
        <v>9.0039382259622484E-3</v>
      </c>
    </row>
    <row r="410" spans="3:4" x14ac:dyDescent="0.25">
      <c r="C410">
        <v>334.27199999999999</v>
      </c>
      <c r="D410">
        <v>9.0644547961390882E-3</v>
      </c>
    </row>
    <row r="411" spans="3:4" x14ac:dyDescent="0.25">
      <c r="C411">
        <v>334.28</v>
      </c>
      <c r="D411">
        <v>9.1253147247832896E-3</v>
      </c>
    </row>
    <row r="412" spans="3:4" x14ac:dyDescent="0.25">
      <c r="C412">
        <v>334.28800000000001</v>
      </c>
      <c r="D412">
        <v>9.1865197946977267E-3</v>
      </c>
    </row>
    <row r="413" spans="3:4" x14ac:dyDescent="0.25">
      <c r="C413">
        <v>334.29599999999999</v>
      </c>
      <c r="D413">
        <v>9.2480718031940582E-3</v>
      </c>
    </row>
    <row r="414" spans="3:4" x14ac:dyDescent="0.25">
      <c r="C414">
        <v>334.30399999999997</v>
      </c>
      <c r="D414">
        <v>9.3099725623206481E-3</v>
      </c>
    </row>
    <row r="415" spans="3:4" x14ac:dyDescent="0.25">
      <c r="C415">
        <v>334.31200000000001</v>
      </c>
      <c r="D415">
        <v>9.372223899089694E-3</v>
      </c>
    </row>
    <row r="416" spans="3:4" x14ac:dyDescent="0.25">
      <c r="C416">
        <v>334.32</v>
      </c>
      <c r="D416">
        <v>9.434827655707528E-3</v>
      </c>
    </row>
    <row r="417" spans="3:4" x14ac:dyDescent="0.25">
      <c r="C417">
        <v>334.32799999999997</v>
      </c>
      <c r="D417">
        <v>9.4977856898120199E-3</v>
      </c>
    </row>
    <row r="418" spans="3:4" x14ac:dyDescent="0.25">
      <c r="C418">
        <v>334.33600000000001</v>
      </c>
      <c r="D418">
        <v>9.5610998747092391E-3</v>
      </c>
    </row>
    <row r="419" spans="3:4" x14ac:dyDescent="0.25">
      <c r="C419">
        <v>334.34399999999999</v>
      </c>
      <c r="D419">
        <v>9.6247720996132709E-3</v>
      </c>
    </row>
    <row r="420" spans="3:4" x14ac:dyDescent="0.25">
      <c r="C420">
        <v>334.35199999999998</v>
      </c>
      <c r="D420">
        <v>9.6888042698933217E-3</v>
      </c>
    </row>
    <row r="421" spans="3:4" x14ac:dyDescent="0.25">
      <c r="C421">
        <v>334.36</v>
      </c>
      <c r="D421">
        <v>9.7531983073200039E-3</v>
      </c>
    </row>
    <row r="422" spans="3:4" x14ac:dyDescent="0.25">
      <c r="C422">
        <v>334.36799999999999</v>
      </c>
      <c r="D422">
        <v>9.8179561503148344E-3</v>
      </c>
    </row>
    <row r="423" spans="3:4" x14ac:dyDescent="0.25">
      <c r="C423">
        <v>334.37599999999998</v>
      </c>
      <c r="D423">
        <v>9.8830797542071459E-3</v>
      </c>
    </row>
    <row r="424" spans="3:4" x14ac:dyDescent="0.25">
      <c r="C424">
        <v>334.38400000000001</v>
      </c>
      <c r="D424">
        <v>9.9485710914901139E-3</v>
      </c>
    </row>
    <row r="425" spans="3:4" x14ac:dyDescent="0.25">
      <c r="C425">
        <v>334.392</v>
      </c>
      <c r="D425">
        <v>1.0014432152080092E-2</v>
      </c>
    </row>
    <row r="426" spans="3:4" x14ac:dyDescent="0.25">
      <c r="C426">
        <v>334.4</v>
      </c>
      <c r="D426">
        <v>1.0080664943583395E-2</v>
      </c>
    </row>
    <row r="427" spans="3:4" x14ac:dyDescent="0.25">
      <c r="C427">
        <v>334.40800000000002</v>
      </c>
      <c r="D427">
        <v>1.014727149156221E-2</v>
      </c>
    </row>
    <row r="428" spans="3:4" x14ac:dyDescent="0.25">
      <c r="C428">
        <v>334.416</v>
      </c>
      <c r="D428">
        <v>1.0214253839803823E-2</v>
      </c>
    </row>
    <row r="429" spans="3:4" x14ac:dyDescent="0.25">
      <c r="C429">
        <v>334.42399999999998</v>
      </c>
      <c r="D429">
        <v>1.0281614050597384E-2</v>
      </c>
    </row>
    <row r="430" spans="3:4" x14ac:dyDescent="0.25">
      <c r="C430">
        <v>334.43200000000002</v>
      </c>
      <c r="D430">
        <v>1.0349354205009795E-2</v>
      </c>
    </row>
    <row r="431" spans="3:4" x14ac:dyDescent="0.25">
      <c r="C431">
        <v>334.44</v>
      </c>
      <c r="D431">
        <v>1.0417476403164885E-2</v>
      </c>
    </row>
    <row r="432" spans="3:4" x14ac:dyDescent="0.25">
      <c r="C432">
        <v>334.44799999999998</v>
      </c>
      <c r="D432">
        <v>1.0485982764530239E-2</v>
      </c>
    </row>
    <row r="433" spans="3:4" x14ac:dyDescent="0.25">
      <c r="C433">
        <v>334.45600000000002</v>
      </c>
      <c r="D433">
        <v>1.05548754282031E-2</v>
      </c>
    </row>
    <row r="434" spans="3:4" x14ac:dyDescent="0.25">
      <c r="C434">
        <v>334.464</v>
      </c>
      <c r="D434">
        <v>1.0624156553199557E-2</v>
      </c>
    </row>
    <row r="435" spans="3:4" x14ac:dyDescent="0.25">
      <c r="C435">
        <v>334.47199999999998</v>
      </c>
      <c r="D435">
        <v>1.0693828318751474E-2</v>
      </c>
    </row>
    <row r="436" spans="3:4" x14ac:dyDescent="0.25">
      <c r="C436">
        <v>334.48</v>
      </c>
      <c r="D436">
        <v>1.0763892924602451E-2</v>
      </c>
    </row>
    <row r="437" spans="3:4" x14ac:dyDescent="0.25">
      <c r="C437">
        <v>334.488</v>
      </c>
      <c r="D437">
        <v>1.0834352591307016E-2</v>
      </c>
    </row>
    <row r="438" spans="3:4" x14ac:dyDescent="0.25">
      <c r="C438">
        <v>334.49599999999998</v>
      </c>
      <c r="D438">
        <v>1.0905209560537732E-2</v>
      </c>
    </row>
    <row r="439" spans="3:4" x14ac:dyDescent="0.25">
      <c r="C439">
        <v>334.50400000000002</v>
      </c>
      <c r="D439">
        <v>1.0976466095391154E-2</v>
      </c>
    </row>
    <row r="440" spans="3:4" x14ac:dyDescent="0.25">
      <c r="C440">
        <v>334.512</v>
      </c>
      <c r="D440">
        <v>1.1048124480697063E-2</v>
      </c>
    </row>
    <row r="441" spans="3:4" x14ac:dyDescent="0.25">
      <c r="C441">
        <v>334.52</v>
      </c>
      <c r="D441">
        <v>1.1120187023335714E-2</v>
      </c>
    </row>
    <row r="442" spans="3:4" x14ac:dyDescent="0.25">
      <c r="C442">
        <v>334.52800000000002</v>
      </c>
      <c r="D442">
        <v>1.1192656052553764E-2</v>
      </c>
    </row>
    <row r="443" spans="3:4" x14ac:dyDescent="0.25">
      <c r="C443">
        <v>334.536</v>
      </c>
      <c r="D443">
        <v>1.1265533920283571E-2</v>
      </c>
    </row>
    <row r="444" spans="3:4" x14ac:dyDescent="0.25">
      <c r="C444">
        <v>334.54399999999998</v>
      </c>
      <c r="D444">
        <v>1.133882300147044E-2</v>
      </c>
    </row>
    <row r="445" spans="3:4" x14ac:dyDescent="0.25">
      <c r="C445">
        <v>334.55200000000002</v>
      </c>
      <c r="D445">
        <v>1.141252569439857E-2</v>
      </c>
    </row>
    <row r="446" spans="3:4" x14ac:dyDescent="0.25">
      <c r="C446">
        <v>334.56</v>
      </c>
      <c r="D446">
        <v>1.1486644421020233E-2</v>
      </c>
    </row>
    <row r="447" spans="3:4" x14ac:dyDescent="0.25">
      <c r="C447">
        <v>334.56799999999998</v>
      </c>
      <c r="D447">
        <v>1.1561181627293075E-2</v>
      </c>
    </row>
    <row r="448" spans="3:4" x14ac:dyDescent="0.25">
      <c r="C448">
        <v>334.57600000000002</v>
      </c>
      <c r="D448">
        <v>1.1636139783515869E-2</v>
      </c>
    </row>
    <row r="449" spans="3:4" x14ac:dyDescent="0.25">
      <c r="C449">
        <v>334.584</v>
      </c>
      <c r="D449">
        <v>1.1711521384667585E-2</v>
      </c>
    </row>
    <row r="450" spans="3:4" x14ac:dyDescent="0.25">
      <c r="C450">
        <v>334.59199999999998</v>
      </c>
      <c r="D450">
        <v>1.1787328950754503E-2</v>
      </c>
    </row>
    <row r="451" spans="3:4" x14ac:dyDescent="0.25">
      <c r="C451">
        <v>334.6</v>
      </c>
      <c r="D451">
        <v>1.1863565027155779E-2</v>
      </c>
    </row>
    <row r="452" spans="3:4" x14ac:dyDescent="0.25">
      <c r="C452">
        <v>334.608</v>
      </c>
      <c r="D452">
        <v>1.1940232184972166E-2</v>
      </c>
    </row>
    <row r="453" spans="3:4" x14ac:dyDescent="0.25">
      <c r="C453">
        <v>334.61599999999999</v>
      </c>
      <c r="D453">
        <v>1.2017333021382859E-2</v>
      </c>
    </row>
    <row r="454" spans="3:4" x14ac:dyDescent="0.25">
      <c r="C454">
        <v>334.62400000000002</v>
      </c>
      <c r="D454">
        <v>1.2094870160000652E-2</v>
      </c>
    </row>
    <row r="455" spans="3:4" x14ac:dyDescent="0.25">
      <c r="C455">
        <v>334.63200000000001</v>
      </c>
      <c r="D455">
        <v>1.2172846251230156E-2</v>
      </c>
    </row>
    <row r="456" spans="3:4" x14ac:dyDescent="0.25">
      <c r="C456">
        <v>334.64</v>
      </c>
      <c r="D456">
        <v>1.2251263972634199E-2</v>
      </c>
    </row>
    <row r="457" spans="3:4" x14ac:dyDescent="0.25">
      <c r="C457">
        <v>334.64800000000002</v>
      </c>
      <c r="D457">
        <v>1.2330126029298342E-2</v>
      </c>
    </row>
    <row r="458" spans="3:4" x14ac:dyDescent="0.25">
      <c r="C458">
        <v>334.65600000000001</v>
      </c>
      <c r="D458">
        <v>1.2409435154198404E-2</v>
      </c>
    </row>
    <row r="459" spans="3:4" x14ac:dyDescent="0.25">
      <c r="C459">
        <v>334.66399999999999</v>
      </c>
      <c r="D459">
        <v>1.2489194108576143E-2</v>
      </c>
    </row>
    <row r="460" spans="3:4" x14ac:dyDescent="0.25">
      <c r="C460">
        <v>334.67200000000003</v>
      </c>
      <c r="D460">
        <v>1.2569405682312908E-2</v>
      </c>
    </row>
    <row r="461" spans="3:4" x14ac:dyDescent="0.25">
      <c r="C461">
        <v>334.68</v>
      </c>
      <c r="D461">
        <v>1.2650072694306201E-2</v>
      </c>
    </row>
    <row r="462" spans="3:4" x14ac:dyDescent="0.25">
      <c r="C462">
        <v>334.68799999999999</v>
      </c>
      <c r="D462">
        <v>1.2731197992854368E-2</v>
      </c>
    </row>
    <row r="463" spans="3:4" x14ac:dyDescent="0.25">
      <c r="C463">
        <v>334.69600000000003</v>
      </c>
      <c r="D463">
        <v>1.2812784456039073E-2</v>
      </c>
    </row>
    <row r="464" spans="3:4" x14ac:dyDescent="0.25">
      <c r="C464">
        <v>334.70400000000001</v>
      </c>
      <c r="D464">
        <v>1.2894834992110591E-2</v>
      </c>
    </row>
    <row r="465" spans="3:4" x14ac:dyDescent="0.25">
      <c r="C465">
        <v>334.71199999999999</v>
      </c>
      <c r="D465">
        <v>1.2977352539881195E-2</v>
      </c>
    </row>
    <row r="466" spans="3:4" x14ac:dyDescent="0.25">
      <c r="C466">
        <v>334.72</v>
      </c>
      <c r="D466">
        <v>1.30603400691161E-2</v>
      </c>
    </row>
    <row r="467" spans="3:4" x14ac:dyDescent="0.25">
      <c r="C467">
        <v>334.72800000000001</v>
      </c>
      <c r="D467">
        <v>1.3143800580927144E-2</v>
      </c>
    </row>
    <row r="468" spans="3:4" x14ac:dyDescent="0.25">
      <c r="C468">
        <v>334.73599999999999</v>
      </c>
      <c r="D468">
        <v>1.3227737108174424E-2</v>
      </c>
    </row>
    <row r="469" spans="3:4" x14ac:dyDescent="0.25">
      <c r="C469">
        <v>334.74400000000003</v>
      </c>
      <c r="D469">
        <v>1.3312152715865421E-2</v>
      </c>
    </row>
    <row r="470" spans="3:4" x14ac:dyDescent="0.25">
      <c r="C470">
        <v>334.75200000000001</v>
      </c>
      <c r="D470">
        <v>1.339705050155654E-2</v>
      </c>
    </row>
    <row r="471" spans="3:4" x14ac:dyDescent="0.25">
      <c r="C471">
        <v>334.76</v>
      </c>
      <c r="D471">
        <v>1.348243359576271E-2</v>
      </c>
    </row>
    <row r="472" spans="3:4" x14ac:dyDescent="0.25">
      <c r="C472">
        <v>334.76799999999997</v>
      </c>
      <c r="D472">
        <v>1.3568305162363473E-2</v>
      </c>
    </row>
    <row r="473" spans="3:4" x14ac:dyDescent="0.25">
      <c r="C473">
        <v>334.77600000000001</v>
      </c>
      <c r="D473">
        <v>1.3654668399015109E-2</v>
      </c>
    </row>
    <row r="474" spans="3:4" x14ac:dyDescent="0.25">
      <c r="C474">
        <v>334.78399999999999</v>
      </c>
      <c r="D474">
        <v>1.3741526537561496E-2</v>
      </c>
    </row>
    <row r="475" spans="3:4" x14ac:dyDescent="0.25">
      <c r="C475">
        <v>334.79199999999997</v>
      </c>
      <c r="D475">
        <v>1.382888284445344E-2</v>
      </c>
    </row>
    <row r="476" spans="3:4" x14ac:dyDescent="0.25">
      <c r="C476">
        <v>334.8</v>
      </c>
      <c r="D476">
        <v>1.3916740621164764E-2</v>
      </c>
    </row>
    <row r="477" spans="3:4" x14ac:dyDescent="0.25">
      <c r="C477">
        <v>334.80799999999999</v>
      </c>
      <c r="D477">
        <v>1.4005103204610542E-2</v>
      </c>
    </row>
    <row r="478" spans="3:4" x14ac:dyDescent="0.25">
      <c r="C478">
        <v>334.81599999999997</v>
      </c>
      <c r="D478">
        <v>1.4093973967573075E-2</v>
      </c>
    </row>
    <row r="479" spans="3:4" x14ac:dyDescent="0.25">
      <c r="C479">
        <v>334.82400000000001</v>
      </c>
      <c r="D479">
        <v>1.4183356319124374E-2</v>
      </c>
    </row>
    <row r="480" spans="3:4" x14ac:dyDescent="0.25">
      <c r="C480">
        <v>334.83199999999999</v>
      </c>
      <c r="D480">
        <v>1.4273253705050544E-2</v>
      </c>
    </row>
    <row r="481" spans="3:4" x14ac:dyDescent="0.25">
      <c r="C481">
        <v>334.84</v>
      </c>
      <c r="D481">
        <v>1.436366960828382E-2</v>
      </c>
    </row>
    <row r="482" spans="3:4" x14ac:dyDescent="0.25">
      <c r="C482">
        <v>334.84800000000001</v>
      </c>
      <c r="D482">
        <v>1.445460754933077E-2</v>
      </c>
    </row>
    <row r="483" spans="3:4" x14ac:dyDescent="0.25">
      <c r="C483">
        <v>334.85599999999999</v>
      </c>
      <c r="D483">
        <v>1.4546071086702186E-2</v>
      </c>
    </row>
    <row r="484" spans="3:4" x14ac:dyDescent="0.25">
      <c r="C484">
        <v>334.86399999999998</v>
      </c>
      <c r="D484">
        <v>1.4638063817350487E-2</v>
      </c>
    </row>
    <row r="485" spans="3:4" x14ac:dyDescent="0.25">
      <c r="C485">
        <v>334.87200000000001</v>
      </c>
      <c r="D485">
        <v>1.4730589377102933E-2</v>
      </c>
    </row>
    <row r="486" spans="3:4" x14ac:dyDescent="0.25">
      <c r="C486">
        <v>334.88</v>
      </c>
      <c r="D486">
        <v>1.4823651441096297E-2</v>
      </c>
    </row>
    <row r="487" spans="3:4" x14ac:dyDescent="0.25">
      <c r="C487">
        <v>334.88799999999998</v>
      </c>
      <c r="D487">
        <v>1.4917253724218876E-2</v>
      </c>
    </row>
    <row r="488" spans="3:4" x14ac:dyDescent="0.25">
      <c r="C488">
        <v>334.89600000000002</v>
      </c>
      <c r="D488">
        <v>1.5011399981547964E-2</v>
      </c>
    </row>
    <row r="489" spans="3:4" x14ac:dyDescent="0.25">
      <c r="C489">
        <v>334.904</v>
      </c>
      <c r="D489">
        <v>1.5106094008788486E-2</v>
      </c>
    </row>
    <row r="490" spans="3:4" x14ac:dyDescent="0.25">
      <c r="C490">
        <v>334.91199999999998</v>
      </c>
      <c r="D490">
        <v>1.5201339642718822E-2</v>
      </c>
    </row>
    <row r="491" spans="3:4" x14ac:dyDescent="0.25">
      <c r="C491">
        <v>334.92</v>
      </c>
      <c r="D491">
        <v>1.5297140761631686E-2</v>
      </c>
    </row>
    <row r="492" spans="3:4" x14ac:dyDescent="0.25">
      <c r="C492">
        <v>334.928</v>
      </c>
      <c r="D492">
        <v>1.5393501285775858E-2</v>
      </c>
    </row>
    <row r="493" spans="3:4" x14ac:dyDescent="0.25">
      <c r="C493">
        <v>334.93599999999998</v>
      </c>
      <c r="D493">
        <v>1.5490425177804948E-2</v>
      </c>
    </row>
    <row r="494" spans="3:4" x14ac:dyDescent="0.25">
      <c r="C494">
        <v>334.94400000000002</v>
      </c>
      <c r="D494">
        <v>1.5587916443220717E-2</v>
      </c>
    </row>
    <row r="495" spans="3:4" x14ac:dyDescent="0.25">
      <c r="C495">
        <v>334.952</v>
      </c>
      <c r="D495">
        <v>1.5685979130817068E-2</v>
      </c>
    </row>
    <row r="496" spans="3:4" x14ac:dyDescent="0.25">
      <c r="C496">
        <v>334.96</v>
      </c>
      <c r="D496">
        <v>1.5784617333130687E-2</v>
      </c>
    </row>
    <row r="497" spans="3:4" x14ac:dyDescent="0.25">
      <c r="C497">
        <v>334.96800000000002</v>
      </c>
      <c r="D497">
        <v>1.5883835186885936E-2</v>
      </c>
    </row>
    <row r="498" spans="3:4" x14ac:dyDescent="0.25">
      <c r="C498">
        <v>334.976</v>
      </c>
      <c r="D498">
        <v>1.5983636873439986E-2</v>
      </c>
    </row>
    <row r="499" spans="3:4" x14ac:dyDescent="0.25">
      <c r="C499">
        <v>334.98399999999998</v>
      </c>
      <c r="D499">
        <v>1.608402661923437E-2</v>
      </c>
    </row>
    <row r="500" spans="3:4" x14ac:dyDescent="0.25">
      <c r="C500">
        <v>334.99200000000002</v>
      </c>
      <c r="D500">
        <v>1.6185008696240379E-2</v>
      </c>
    </row>
    <row r="501" spans="3:4" x14ac:dyDescent="0.25">
      <c r="C501">
        <v>335</v>
      </c>
      <c r="D501">
        <v>1.6286587422404224E-2</v>
      </c>
    </row>
    <row r="502" spans="3:4" x14ac:dyDescent="0.25">
      <c r="C502">
        <v>335.00799999999998</v>
      </c>
      <c r="D502">
        <v>1.6388767162098472E-2</v>
      </c>
    </row>
    <row r="503" spans="3:4" x14ac:dyDescent="0.25">
      <c r="C503">
        <v>335.01600000000002</v>
      </c>
      <c r="D503">
        <v>1.6491552326566707E-2</v>
      </c>
    </row>
    <row r="504" spans="3:4" x14ac:dyDescent="0.25">
      <c r="C504">
        <v>335.024</v>
      </c>
      <c r="D504">
        <v>1.6594947374367668E-2</v>
      </c>
    </row>
    <row r="505" spans="3:4" x14ac:dyDescent="0.25">
      <c r="C505">
        <v>335.03199999999998</v>
      </c>
      <c r="D505">
        <v>1.6698956811825302E-2</v>
      </c>
    </row>
    <row r="506" spans="3:4" x14ac:dyDescent="0.25">
      <c r="C506">
        <v>335.04</v>
      </c>
      <c r="D506">
        <v>1.6803585193471558E-2</v>
      </c>
    </row>
    <row r="507" spans="3:4" x14ac:dyDescent="0.25">
      <c r="C507">
        <v>335.048</v>
      </c>
      <c r="D507">
        <v>1.6908837122488179E-2</v>
      </c>
    </row>
    <row r="508" spans="3:4" x14ac:dyDescent="0.25">
      <c r="C508">
        <v>335.05599999999998</v>
      </c>
      <c r="D508">
        <v>1.7014717251154197E-2</v>
      </c>
    </row>
    <row r="509" spans="3:4" x14ac:dyDescent="0.25">
      <c r="C509">
        <v>335.06400000000002</v>
      </c>
      <c r="D509">
        <v>1.7121230281285493E-2</v>
      </c>
    </row>
    <row r="510" spans="3:4" x14ac:dyDescent="0.25">
      <c r="C510">
        <v>335.072</v>
      </c>
      <c r="D510">
        <v>1.722838096467303E-2</v>
      </c>
    </row>
    <row r="511" spans="3:4" x14ac:dyDescent="0.25">
      <c r="C511">
        <v>335.08</v>
      </c>
      <c r="D511">
        <v>1.7336174103526333E-2</v>
      </c>
    </row>
    <row r="512" spans="3:4" x14ac:dyDescent="0.25">
      <c r="C512">
        <v>335.08800000000002</v>
      </c>
      <c r="D512">
        <v>1.7444614550908545E-2</v>
      </c>
    </row>
    <row r="513" spans="3:4" x14ac:dyDescent="0.25">
      <c r="C513">
        <v>335.096</v>
      </c>
      <c r="D513">
        <v>1.7553707211169646E-2</v>
      </c>
    </row>
    <row r="514" spans="3:4" x14ac:dyDescent="0.25">
      <c r="C514">
        <v>335.10399999999998</v>
      </c>
      <c r="D514">
        <v>1.766345704038455E-2</v>
      </c>
    </row>
    <row r="515" spans="3:4" x14ac:dyDescent="0.25">
      <c r="C515">
        <v>335.11200000000002</v>
      </c>
      <c r="D515">
        <v>1.7773869046782183E-2</v>
      </c>
    </row>
    <row r="516" spans="3:4" x14ac:dyDescent="0.25">
      <c r="C516">
        <v>335.12</v>
      </c>
      <c r="D516">
        <v>1.7884948291172195E-2</v>
      </c>
    </row>
    <row r="517" spans="3:4" x14ac:dyDescent="0.25">
      <c r="C517">
        <v>335.12799999999999</v>
      </c>
      <c r="D517">
        <v>1.7996699887376202E-2</v>
      </c>
    </row>
    <row r="518" spans="3:4" x14ac:dyDescent="0.25">
      <c r="C518">
        <v>335.13600000000002</v>
      </c>
      <c r="D518">
        <v>1.8109129002649361E-2</v>
      </c>
    </row>
    <row r="519" spans="3:4" x14ac:dyDescent="0.25">
      <c r="C519">
        <v>335.14400000000001</v>
      </c>
      <c r="D519">
        <v>1.8222240858098995E-2</v>
      </c>
    </row>
    <row r="520" spans="3:4" x14ac:dyDescent="0.25">
      <c r="C520">
        <v>335.15199999999999</v>
      </c>
      <c r="D520">
        <v>1.8336040729107442E-2</v>
      </c>
    </row>
    <row r="521" spans="3:4" x14ac:dyDescent="0.25">
      <c r="C521">
        <v>335.16</v>
      </c>
      <c r="D521">
        <v>1.8450533945744453E-2</v>
      </c>
    </row>
    <row r="522" spans="3:4" x14ac:dyDescent="0.25">
      <c r="C522">
        <v>335.16800000000001</v>
      </c>
      <c r="D522">
        <v>1.8565725893176187E-2</v>
      </c>
    </row>
    <row r="523" spans="3:4" x14ac:dyDescent="0.25">
      <c r="C523">
        <v>335.17599999999999</v>
      </c>
      <c r="D523">
        <v>1.8681622012077886E-2</v>
      </c>
    </row>
    <row r="524" spans="3:4" x14ac:dyDescent="0.25">
      <c r="C524">
        <v>335.18400000000003</v>
      </c>
      <c r="D524">
        <v>1.8798227799035529E-2</v>
      </c>
    </row>
    <row r="525" spans="3:4" x14ac:dyDescent="0.25">
      <c r="C525">
        <v>335.19200000000001</v>
      </c>
      <c r="D525">
        <v>1.891554880694336E-2</v>
      </c>
    </row>
    <row r="526" spans="3:4" x14ac:dyDescent="0.25">
      <c r="C526">
        <v>335.2</v>
      </c>
      <c r="D526">
        <v>1.9033590645404774E-2</v>
      </c>
    </row>
    <row r="527" spans="3:4" x14ac:dyDescent="0.25">
      <c r="C527">
        <v>335.20800000000003</v>
      </c>
      <c r="D527">
        <v>1.9152358981121317E-2</v>
      </c>
    </row>
    <row r="528" spans="3:4" x14ac:dyDescent="0.25">
      <c r="C528">
        <v>335.21600000000001</v>
      </c>
      <c r="D528">
        <v>1.9271859538277081E-2</v>
      </c>
    </row>
    <row r="529" spans="3:4" x14ac:dyDescent="0.25">
      <c r="C529">
        <v>335.22399999999999</v>
      </c>
      <c r="D529">
        <v>1.9392098098925857E-2</v>
      </c>
    </row>
    <row r="530" spans="3:4" x14ac:dyDescent="0.25">
      <c r="C530">
        <v>335.23200000000003</v>
      </c>
      <c r="D530">
        <v>1.9513080503365737E-2</v>
      </c>
    </row>
    <row r="531" spans="3:4" x14ac:dyDescent="0.25">
      <c r="C531">
        <v>335.24</v>
      </c>
      <c r="D531">
        <v>1.9634812650508381E-2</v>
      </c>
    </row>
    <row r="532" spans="3:4" x14ac:dyDescent="0.25">
      <c r="C532">
        <v>335.24799999999999</v>
      </c>
      <c r="D532">
        <v>1.9757300498250658E-2</v>
      </c>
    </row>
    <row r="533" spans="3:4" x14ac:dyDescent="0.25">
      <c r="C533">
        <v>335.25599999999997</v>
      </c>
      <c r="D533">
        <v>1.9880550063831916E-2</v>
      </c>
    </row>
    <row r="534" spans="3:4" x14ac:dyDescent="0.25">
      <c r="C534">
        <v>335.26400000000001</v>
      </c>
      <c r="D534">
        <v>2.0004567424190687E-2</v>
      </c>
    </row>
    <row r="535" spans="3:4" x14ac:dyDescent="0.25">
      <c r="C535">
        <v>335.27199999999999</v>
      </c>
      <c r="D535">
        <v>2.0129358716309897E-2</v>
      </c>
    </row>
    <row r="536" spans="3:4" x14ac:dyDescent="0.25">
      <c r="C536">
        <v>335.28</v>
      </c>
      <c r="D536">
        <v>2.0254930137564582E-2</v>
      </c>
    </row>
    <row r="537" spans="3:4" x14ac:dyDescent="0.25">
      <c r="C537">
        <v>335.28800000000001</v>
      </c>
      <c r="D537">
        <v>2.0381287946055156E-2</v>
      </c>
    </row>
    <row r="538" spans="3:4" x14ac:dyDescent="0.25">
      <c r="C538">
        <v>335.29599999999999</v>
      </c>
      <c r="D538">
        <v>2.0508438460933719E-2</v>
      </c>
    </row>
    <row r="539" spans="3:4" x14ac:dyDescent="0.25">
      <c r="C539">
        <v>335.30399999999997</v>
      </c>
      <c r="D539">
        <v>2.0636388062731499E-2</v>
      </c>
    </row>
    <row r="540" spans="3:4" x14ac:dyDescent="0.25">
      <c r="C540">
        <v>335.31200000000001</v>
      </c>
      <c r="D540">
        <v>2.076514319367085E-2</v>
      </c>
    </row>
    <row r="541" spans="3:4" x14ac:dyDescent="0.25">
      <c r="C541">
        <v>335.32</v>
      </c>
      <c r="D541">
        <v>2.0894710357969699E-2</v>
      </c>
    </row>
    <row r="542" spans="3:4" x14ac:dyDescent="0.25">
      <c r="C542">
        <v>335.32799999999997</v>
      </c>
      <c r="D542">
        <v>2.1025096122146456E-2</v>
      </c>
    </row>
    <row r="543" spans="3:4" x14ac:dyDescent="0.25">
      <c r="C543">
        <v>335.33600000000001</v>
      </c>
      <c r="D543">
        <v>2.1156307115308668E-2</v>
      </c>
    </row>
    <row r="544" spans="3:4" x14ac:dyDescent="0.25">
      <c r="C544">
        <v>335.34399999999999</v>
      </c>
      <c r="D544">
        <v>2.1288350029433308E-2</v>
      </c>
    </row>
    <row r="545" spans="3:4" x14ac:dyDescent="0.25">
      <c r="C545">
        <v>335.35199999999998</v>
      </c>
      <c r="D545">
        <v>2.1421231619646965E-2</v>
      </c>
    </row>
    <row r="546" spans="3:4" x14ac:dyDescent="0.25">
      <c r="C546">
        <v>335.36</v>
      </c>
      <c r="D546">
        <v>2.1554958704488866E-2</v>
      </c>
    </row>
    <row r="547" spans="3:4" x14ac:dyDescent="0.25">
      <c r="C547">
        <v>335.36799999999999</v>
      </c>
      <c r="D547">
        <v>2.1689538166164719E-2</v>
      </c>
    </row>
    <row r="548" spans="3:4" x14ac:dyDescent="0.25">
      <c r="C548">
        <v>335.37599999999998</v>
      </c>
      <c r="D548">
        <v>2.182497695079989E-2</v>
      </c>
    </row>
    <row r="549" spans="3:4" x14ac:dyDescent="0.25">
      <c r="C549">
        <v>335.38400000000001</v>
      </c>
      <c r="D549">
        <v>2.196128206867444E-2</v>
      </c>
    </row>
    <row r="550" spans="3:4" x14ac:dyDescent="0.25">
      <c r="C550">
        <v>335.392</v>
      </c>
      <c r="D550">
        <v>2.2098460594448192E-2</v>
      </c>
    </row>
    <row r="551" spans="3:4" x14ac:dyDescent="0.25">
      <c r="C551">
        <v>335.4</v>
      </c>
      <c r="D551">
        <v>2.2236519667384515E-2</v>
      </c>
    </row>
    <row r="552" spans="3:4" x14ac:dyDescent="0.25">
      <c r="C552">
        <v>335.40800000000002</v>
      </c>
      <c r="D552">
        <v>2.2375466491554943E-2</v>
      </c>
    </row>
    <row r="553" spans="3:4" x14ac:dyDescent="0.25">
      <c r="C553">
        <v>335.416</v>
      </c>
      <c r="D553">
        <v>2.2515308336033095E-2</v>
      </c>
    </row>
    <row r="554" spans="3:4" x14ac:dyDescent="0.25">
      <c r="C554">
        <v>335.42399999999998</v>
      </c>
      <c r="D554">
        <v>2.2656052535086565E-2</v>
      </c>
    </row>
    <row r="555" spans="3:4" x14ac:dyDescent="0.25">
      <c r="C555">
        <v>335.43200000000002</v>
      </c>
      <c r="D555">
        <v>2.2797706488348741E-2</v>
      </c>
    </row>
    <row r="556" spans="3:4" x14ac:dyDescent="0.25">
      <c r="C556">
        <v>335.44</v>
      </c>
      <c r="D556">
        <v>2.294027766097902E-2</v>
      </c>
    </row>
    <row r="557" spans="3:4" x14ac:dyDescent="0.25">
      <c r="C557">
        <v>335.44799999999998</v>
      </c>
      <c r="D557">
        <v>2.3083773583820362E-2</v>
      </c>
    </row>
    <row r="558" spans="3:4" x14ac:dyDescent="0.25">
      <c r="C558">
        <v>335.45600000000002</v>
      </c>
      <c r="D558">
        <v>2.3228201853535732E-2</v>
      </c>
    </row>
    <row r="559" spans="3:4" x14ac:dyDescent="0.25">
      <c r="C559">
        <v>335.464</v>
      </c>
      <c r="D559">
        <v>2.3373570132732124E-2</v>
      </c>
    </row>
    <row r="560" spans="3:4" x14ac:dyDescent="0.25">
      <c r="C560">
        <v>335.47199999999998</v>
      </c>
      <c r="D560">
        <v>2.3519886150081173E-2</v>
      </c>
    </row>
    <row r="561" spans="3:4" x14ac:dyDescent="0.25">
      <c r="C561">
        <v>335.48</v>
      </c>
      <c r="D561">
        <v>2.3667157700417701E-2</v>
      </c>
    </row>
    <row r="562" spans="3:4" x14ac:dyDescent="0.25">
      <c r="C562">
        <v>335.488</v>
      </c>
      <c r="D562">
        <v>2.3815392644824886E-2</v>
      </c>
    </row>
    <row r="563" spans="3:4" x14ac:dyDescent="0.25">
      <c r="C563">
        <v>335.49599999999998</v>
      </c>
      <c r="D563">
        <v>2.3964598910715427E-2</v>
      </c>
    </row>
    <row r="564" spans="3:4" x14ac:dyDescent="0.25">
      <c r="C564">
        <v>335.50400000000002</v>
      </c>
      <c r="D564">
        <v>2.4114784491889453E-2</v>
      </c>
    </row>
    <row r="565" spans="3:4" x14ac:dyDescent="0.25">
      <c r="C565">
        <v>335.512</v>
      </c>
      <c r="D565">
        <v>2.4265957448578283E-2</v>
      </c>
    </row>
    <row r="566" spans="3:4" x14ac:dyDescent="0.25">
      <c r="C566">
        <v>335.52</v>
      </c>
      <c r="D566">
        <v>2.4418125907483428E-2</v>
      </c>
    </row>
    <row r="567" spans="3:4" x14ac:dyDescent="0.25">
      <c r="C567">
        <v>335.52800000000002</v>
      </c>
      <c r="D567">
        <v>2.4571298061791255E-2</v>
      </c>
    </row>
    <row r="568" spans="3:4" x14ac:dyDescent="0.25">
      <c r="C568">
        <v>335.536</v>
      </c>
      <c r="D568">
        <v>2.4725482171172642E-2</v>
      </c>
    </row>
    <row r="569" spans="3:4" x14ac:dyDescent="0.25">
      <c r="C569">
        <v>335.54399999999998</v>
      </c>
      <c r="D569">
        <v>2.4880686561777082E-2</v>
      </c>
    </row>
    <row r="570" spans="3:4" x14ac:dyDescent="0.25">
      <c r="C570">
        <v>335.55200000000002</v>
      </c>
      <c r="D570">
        <v>2.5036919626201453E-2</v>
      </c>
    </row>
    <row r="571" spans="3:4" x14ac:dyDescent="0.25">
      <c r="C571">
        <v>335.56</v>
      </c>
      <c r="D571">
        <v>2.5194189823442792E-2</v>
      </c>
    </row>
    <row r="572" spans="3:4" x14ac:dyDescent="0.25">
      <c r="C572">
        <v>335.56799999999998</v>
      </c>
      <c r="D572">
        <v>2.5352505678844849E-2</v>
      </c>
    </row>
    <row r="573" spans="3:4" x14ac:dyDescent="0.25">
      <c r="C573">
        <v>335.57600000000002</v>
      </c>
      <c r="D573">
        <v>2.5511875784018166E-2</v>
      </c>
    </row>
    <row r="574" spans="3:4" x14ac:dyDescent="0.25">
      <c r="C574">
        <v>335.584</v>
      </c>
      <c r="D574">
        <v>2.5672308796743232E-2</v>
      </c>
    </row>
    <row r="575" spans="3:4" x14ac:dyDescent="0.25">
      <c r="C575">
        <v>335.59199999999998</v>
      </c>
      <c r="D575">
        <v>2.5833813440866778E-2</v>
      </c>
    </row>
    <row r="576" spans="3:4" x14ac:dyDescent="0.25">
      <c r="C576">
        <v>335.6</v>
      </c>
      <c r="D576">
        <v>2.5996398506170321E-2</v>
      </c>
    </row>
    <row r="577" spans="3:4" x14ac:dyDescent="0.25">
      <c r="C577">
        <v>335.608</v>
      </c>
      <c r="D577">
        <v>2.6160072848221076E-2</v>
      </c>
    </row>
    <row r="578" spans="3:4" x14ac:dyDescent="0.25">
      <c r="C578">
        <v>335.61599999999999</v>
      </c>
      <c r="D578">
        <v>2.6324845388215015E-2</v>
      </c>
    </row>
    <row r="579" spans="3:4" x14ac:dyDescent="0.25">
      <c r="C579">
        <v>335.62400000000002</v>
      </c>
      <c r="D579">
        <v>2.6490725112791356E-2</v>
      </c>
    </row>
    <row r="580" spans="3:4" x14ac:dyDescent="0.25">
      <c r="C580">
        <v>335.63200000000001</v>
      </c>
      <c r="D580">
        <v>2.6657721073828158E-2</v>
      </c>
    </row>
    <row r="581" spans="3:4" x14ac:dyDescent="0.25">
      <c r="C581">
        <v>335.64</v>
      </c>
      <c r="D581">
        <v>2.6825842388229635E-2</v>
      </c>
    </row>
    <row r="582" spans="3:4" x14ac:dyDescent="0.25">
      <c r="C582">
        <v>335.64800000000002</v>
      </c>
      <c r="D582">
        <v>2.6995098237683594E-2</v>
      </c>
    </row>
    <row r="583" spans="3:4" x14ac:dyDescent="0.25">
      <c r="C583">
        <v>335.65600000000001</v>
      </c>
      <c r="D583">
        <v>2.7165497868399096E-2</v>
      </c>
    </row>
    <row r="584" spans="3:4" x14ac:dyDescent="0.25">
      <c r="C584">
        <v>335.66399999999999</v>
      </c>
      <c r="D584">
        <v>2.7337050590835136E-2</v>
      </c>
    </row>
    <row r="585" spans="3:4" x14ac:dyDescent="0.25">
      <c r="C585">
        <v>335.67200000000003</v>
      </c>
      <c r="D585">
        <v>2.7509765779398225E-2</v>
      </c>
    </row>
    <row r="586" spans="3:4" x14ac:dyDescent="0.25">
      <c r="C586">
        <v>335.68</v>
      </c>
      <c r="D586">
        <v>2.7683652872119439E-2</v>
      </c>
    </row>
    <row r="587" spans="3:4" x14ac:dyDescent="0.25">
      <c r="C587">
        <v>335.68799999999999</v>
      </c>
      <c r="D587">
        <v>2.7858721370321554E-2</v>
      </c>
    </row>
    <row r="588" spans="3:4" x14ac:dyDescent="0.25">
      <c r="C588">
        <v>335.69600000000003</v>
      </c>
      <c r="D588">
        <v>2.8034980838254175E-2</v>
      </c>
    </row>
    <row r="589" spans="3:4" x14ac:dyDescent="0.25">
      <c r="C589">
        <v>335.70400000000001</v>
      </c>
      <c r="D589">
        <v>2.8212440902707182E-2</v>
      </c>
    </row>
    <row r="590" spans="3:4" x14ac:dyDescent="0.25">
      <c r="C590">
        <v>335.71199999999999</v>
      </c>
      <c r="D590">
        <v>2.8391111252613763E-2</v>
      </c>
    </row>
    <row r="591" spans="3:4" x14ac:dyDescent="0.25">
      <c r="C591">
        <v>335.72</v>
      </c>
      <c r="D591">
        <v>2.8571001638620155E-2</v>
      </c>
    </row>
    <row r="592" spans="3:4" x14ac:dyDescent="0.25">
      <c r="C592">
        <v>335.72800000000001</v>
      </c>
      <c r="D592">
        <v>2.8752121872632888E-2</v>
      </c>
    </row>
    <row r="593" spans="3:4" x14ac:dyDescent="0.25">
      <c r="C593">
        <v>335.73599999999999</v>
      </c>
      <c r="D593">
        <v>2.8934481827354874E-2</v>
      </c>
    </row>
    <row r="594" spans="3:4" x14ac:dyDescent="0.25">
      <c r="C594">
        <v>335.74400000000003</v>
      </c>
      <c r="D594">
        <v>2.9118091435787107E-2</v>
      </c>
    </row>
    <row r="595" spans="3:4" x14ac:dyDescent="0.25">
      <c r="C595">
        <v>335.75200000000001</v>
      </c>
      <c r="D595">
        <v>2.9302960690706901E-2</v>
      </c>
    </row>
    <row r="596" spans="3:4" x14ac:dyDescent="0.25">
      <c r="C596">
        <v>335.76</v>
      </c>
      <c r="D596">
        <v>2.9489099644134438E-2</v>
      </c>
    </row>
    <row r="597" spans="3:4" x14ac:dyDescent="0.25">
      <c r="C597">
        <v>335.76799999999997</v>
      </c>
      <c r="D597">
        <v>2.9676518406762286E-2</v>
      </c>
    </row>
    <row r="598" spans="3:4" x14ac:dyDescent="0.25">
      <c r="C598">
        <v>335.77600000000001</v>
      </c>
      <c r="D598">
        <v>2.9865227147368775E-2</v>
      </c>
    </row>
    <row r="599" spans="3:4" x14ac:dyDescent="0.25">
      <c r="C599">
        <v>335.78399999999999</v>
      </c>
      <c r="D599">
        <v>3.0055236092198814E-2</v>
      </c>
    </row>
    <row r="600" spans="3:4" x14ac:dyDescent="0.25">
      <c r="C600">
        <v>335.79199999999997</v>
      </c>
      <c r="D600">
        <v>3.0246555524333439E-2</v>
      </c>
    </row>
    <row r="601" spans="3:4" x14ac:dyDescent="0.25">
      <c r="C601">
        <v>335.8</v>
      </c>
      <c r="D601">
        <v>3.0439195783022326E-2</v>
      </c>
    </row>
    <row r="602" spans="3:4" x14ac:dyDescent="0.25">
      <c r="C602">
        <v>335.80799999999999</v>
      </c>
      <c r="D602">
        <v>3.0633167262990844E-2</v>
      </c>
    </row>
    <row r="603" spans="3:4" x14ac:dyDescent="0.25">
      <c r="C603">
        <v>335.81599999999997</v>
      </c>
      <c r="D603">
        <v>3.0828480413733848E-2</v>
      </c>
    </row>
    <row r="604" spans="3:4" x14ac:dyDescent="0.25">
      <c r="C604">
        <v>335.82400000000001</v>
      </c>
      <c r="D604">
        <v>3.1025145738771395E-2</v>
      </c>
    </row>
    <row r="605" spans="3:4" x14ac:dyDescent="0.25">
      <c r="C605">
        <v>335.83199999999999</v>
      </c>
      <c r="D605">
        <v>3.1223173794878125E-2</v>
      </c>
    </row>
    <row r="606" spans="3:4" x14ac:dyDescent="0.25">
      <c r="C606">
        <v>335.84</v>
      </c>
      <c r="D606">
        <v>3.142257519129886E-2</v>
      </c>
    </row>
    <row r="607" spans="3:4" x14ac:dyDescent="0.25">
      <c r="C607">
        <v>335.84800000000001</v>
      </c>
      <c r="D607">
        <v>3.1623360588925016E-2</v>
      </c>
    </row>
    <row r="608" spans="3:4" x14ac:dyDescent="0.25">
      <c r="C608">
        <v>335.85599999999999</v>
      </c>
      <c r="D608">
        <v>3.1825540699443877E-2</v>
      </c>
    </row>
    <row r="609" spans="3:4" x14ac:dyDescent="0.25">
      <c r="C609">
        <v>335.86399999999998</v>
      </c>
      <c r="D609">
        <v>3.2029126284473568E-2</v>
      </c>
    </row>
    <row r="610" spans="3:4" x14ac:dyDescent="0.25">
      <c r="C610">
        <v>335.87200000000001</v>
      </c>
      <c r="D610">
        <v>3.2234128154657767E-2</v>
      </c>
    </row>
    <row r="611" spans="3:4" x14ac:dyDescent="0.25">
      <c r="C611">
        <v>335.88</v>
      </c>
      <c r="D611">
        <v>3.2440557168732523E-2</v>
      </c>
    </row>
    <row r="612" spans="3:4" x14ac:dyDescent="0.25">
      <c r="C612">
        <v>335.88799999999998</v>
      </c>
      <c r="D612">
        <v>3.2648424232578278E-2</v>
      </c>
    </row>
    <row r="613" spans="3:4" x14ac:dyDescent="0.25">
      <c r="C613">
        <v>335.89600000000002</v>
      </c>
      <c r="D613">
        <v>3.2857740298230645E-2</v>
      </c>
    </row>
    <row r="614" spans="3:4" x14ac:dyDescent="0.25">
      <c r="C614">
        <v>335.904</v>
      </c>
      <c r="D614">
        <v>3.306851636286242E-2</v>
      </c>
    </row>
    <row r="615" spans="3:4" x14ac:dyDescent="0.25">
      <c r="C615">
        <v>335.91199999999998</v>
      </c>
      <c r="D615">
        <v>3.3280763467750545E-2</v>
      </c>
    </row>
    <row r="616" spans="3:4" x14ac:dyDescent="0.25">
      <c r="C616">
        <v>335.92</v>
      </c>
      <c r="D616">
        <v>3.3494492697200624E-2</v>
      </c>
    </row>
    <row r="617" spans="3:4" x14ac:dyDescent="0.25">
      <c r="C617">
        <v>335.928</v>
      </c>
      <c r="D617">
        <v>3.370971517744227E-2</v>
      </c>
    </row>
    <row r="618" spans="3:4" x14ac:dyDescent="0.25">
      <c r="C618">
        <v>335.93599999999998</v>
      </c>
      <c r="D618">
        <v>3.3926442075508587E-2</v>
      </c>
    </row>
    <row r="619" spans="3:4" x14ac:dyDescent="0.25">
      <c r="C619">
        <v>335.94400000000002</v>
      </c>
      <c r="D619">
        <v>3.4144684598072718E-2</v>
      </c>
    </row>
    <row r="620" spans="3:4" x14ac:dyDescent="0.25">
      <c r="C620">
        <v>335.952</v>
      </c>
      <c r="D620">
        <v>3.436445399025416E-2</v>
      </c>
    </row>
    <row r="621" spans="3:4" x14ac:dyDescent="0.25">
      <c r="C621">
        <v>335.96</v>
      </c>
      <c r="D621">
        <v>3.458576153440919E-2</v>
      </c>
    </row>
    <row r="622" spans="3:4" x14ac:dyDescent="0.25">
      <c r="C622">
        <v>335.96800000000002</v>
      </c>
      <c r="D622">
        <v>3.4808618548877235E-2</v>
      </c>
    </row>
    <row r="623" spans="3:4" x14ac:dyDescent="0.25">
      <c r="C623">
        <v>335.976</v>
      </c>
      <c r="D623">
        <v>3.5033036386696519E-2</v>
      </c>
    </row>
    <row r="624" spans="3:4" x14ac:dyDescent="0.25">
      <c r="C624">
        <v>335.98399999999998</v>
      </c>
      <c r="D624">
        <v>3.5259026434303502E-2</v>
      </c>
    </row>
    <row r="625" spans="3:4" x14ac:dyDescent="0.25">
      <c r="C625">
        <v>335.99200000000002</v>
      </c>
      <c r="D625">
        <v>3.5486600110187345E-2</v>
      </c>
    </row>
    <row r="626" spans="3:4" x14ac:dyDescent="0.25">
      <c r="C626">
        <v>336</v>
      </c>
      <c r="D626">
        <v>3.5715768863513228E-2</v>
      </c>
    </row>
    <row r="627" spans="3:4" x14ac:dyDescent="0.25">
      <c r="C627">
        <v>336.00799999999998</v>
      </c>
      <c r="D627">
        <v>3.5946544172729147E-2</v>
      </c>
    </row>
    <row r="628" spans="3:4" x14ac:dyDescent="0.25">
      <c r="C628">
        <v>336.01600000000002</v>
      </c>
      <c r="D628">
        <v>3.6178937544126925E-2</v>
      </c>
    </row>
    <row r="629" spans="3:4" x14ac:dyDescent="0.25">
      <c r="C629">
        <v>336.024</v>
      </c>
      <c r="D629">
        <v>3.64129605103716E-2</v>
      </c>
    </row>
    <row r="630" spans="3:4" x14ac:dyDescent="0.25">
      <c r="C630">
        <v>336.03199999999998</v>
      </c>
      <c r="D630">
        <v>3.6648624629014179E-2</v>
      </c>
    </row>
    <row r="631" spans="3:4" x14ac:dyDescent="0.25">
      <c r="C631">
        <v>336.04</v>
      </c>
      <c r="D631">
        <v>3.6885941480957779E-2</v>
      </c>
    </row>
    <row r="632" spans="3:4" x14ac:dyDescent="0.25">
      <c r="C632">
        <v>336.048</v>
      </c>
      <c r="D632">
        <v>3.7124922668891815E-2</v>
      </c>
    </row>
    <row r="633" spans="3:4" x14ac:dyDescent="0.25">
      <c r="C633">
        <v>336.05599999999998</v>
      </c>
      <c r="D633">
        <v>3.7365579815709295E-2</v>
      </c>
    </row>
    <row r="634" spans="3:4" x14ac:dyDescent="0.25">
      <c r="C634">
        <v>336.06400000000002</v>
      </c>
      <c r="D634">
        <v>3.7607924562877065E-2</v>
      </c>
    </row>
    <row r="635" spans="3:4" x14ac:dyDescent="0.25">
      <c r="C635">
        <v>336.072</v>
      </c>
      <c r="D635">
        <v>3.7851968568773438E-2</v>
      </c>
    </row>
    <row r="636" spans="3:4" x14ac:dyDescent="0.25">
      <c r="C636">
        <v>336.08</v>
      </c>
      <c r="D636">
        <v>3.8097723507009275E-2</v>
      </c>
    </row>
    <row r="637" spans="3:4" x14ac:dyDescent="0.25">
      <c r="C637">
        <v>336.08800000000002</v>
      </c>
      <c r="D637">
        <v>3.8345201064700997E-2</v>
      </c>
    </row>
    <row r="638" spans="3:4" x14ac:dyDescent="0.25">
      <c r="C638">
        <v>336.096</v>
      </c>
      <c r="D638">
        <v>3.8594412940711052E-2</v>
      </c>
    </row>
    <row r="639" spans="3:4" x14ac:dyDescent="0.25">
      <c r="C639">
        <v>336.10399999999998</v>
      </c>
      <c r="D639">
        <v>3.884537084387165E-2</v>
      </c>
    </row>
    <row r="640" spans="3:4" x14ac:dyDescent="0.25">
      <c r="C640">
        <v>336.11200000000002</v>
      </c>
      <c r="D640">
        <v>3.9098086491159992E-2</v>
      </c>
    </row>
    <row r="641" spans="3:4" x14ac:dyDescent="0.25">
      <c r="C641">
        <v>336.12</v>
      </c>
      <c r="D641">
        <v>3.9352571605840776E-2</v>
      </c>
    </row>
    <row r="642" spans="3:4" x14ac:dyDescent="0.25">
      <c r="C642">
        <v>336.12799999999999</v>
      </c>
      <c r="D642">
        <v>3.9608837915591971E-2</v>
      </c>
    </row>
    <row r="643" spans="3:4" x14ac:dyDescent="0.25">
      <c r="C643">
        <v>336.13600000000002</v>
      </c>
      <c r="D643">
        <v>3.9866897150581802E-2</v>
      </c>
    </row>
    <row r="644" spans="3:4" x14ac:dyDescent="0.25">
      <c r="C644">
        <v>336.14400000000001</v>
      </c>
      <c r="D644">
        <v>4.0126761041512728E-2</v>
      </c>
    </row>
    <row r="645" spans="3:4" x14ac:dyDescent="0.25">
      <c r="C645">
        <v>336.15199999999999</v>
      </c>
      <c r="D645">
        <v>4.0388441317649001E-2</v>
      </c>
    </row>
    <row r="646" spans="3:4" x14ac:dyDescent="0.25">
      <c r="C646">
        <v>336.16</v>
      </c>
      <c r="D646">
        <v>4.0651949704795076E-2</v>
      </c>
    </row>
    <row r="647" spans="3:4" x14ac:dyDescent="0.25">
      <c r="C647">
        <v>336.16800000000001</v>
      </c>
      <c r="D647">
        <v>4.0917297923240808E-2</v>
      </c>
    </row>
    <row r="648" spans="3:4" x14ac:dyDescent="0.25">
      <c r="C648">
        <v>336.17599999999999</v>
      </c>
      <c r="D648">
        <v>4.1184497685690789E-2</v>
      </c>
    </row>
    <row r="649" spans="3:4" x14ac:dyDescent="0.25">
      <c r="C649">
        <v>336.18400000000003</v>
      </c>
      <c r="D649">
        <v>4.1453560695144075E-2</v>
      </c>
    </row>
    <row r="650" spans="3:4" x14ac:dyDescent="0.25">
      <c r="C650">
        <v>336.19200000000001</v>
      </c>
      <c r="D650">
        <v>4.1724498642740762E-2</v>
      </c>
    </row>
    <row r="651" spans="3:4" x14ac:dyDescent="0.25">
      <c r="C651">
        <v>336.2</v>
      </c>
      <c r="D651">
        <v>4.1997323205593184E-2</v>
      </c>
    </row>
    <row r="652" spans="3:4" x14ac:dyDescent="0.25">
      <c r="C652">
        <v>336.20800000000003</v>
      </c>
      <c r="D652">
        <v>4.2272046044567246E-2</v>
      </c>
    </row>
    <row r="653" spans="3:4" x14ac:dyDescent="0.25">
      <c r="C653">
        <v>336.21600000000001</v>
      </c>
      <c r="D653">
        <v>4.2548678802030705E-2</v>
      </c>
    </row>
    <row r="654" spans="3:4" x14ac:dyDescent="0.25">
      <c r="C654">
        <v>336.22399999999999</v>
      </c>
      <c r="D654">
        <v>4.2827233099586741E-2</v>
      </c>
    </row>
    <row r="655" spans="3:4" x14ac:dyDescent="0.25">
      <c r="C655">
        <v>336.23200000000003</v>
      </c>
      <c r="D655">
        <v>4.310772053575733E-2</v>
      </c>
    </row>
    <row r="656" spans="3:4" x14ac:dyDescent="0.25">
      <c r="C656">
        <v>336.24</v>
      </c>
      <c r="D656">
        <v>4.3390152683634005E-2</v>
      </c>
    </row>
    <row r="657" spans="3:4" x14ac:dyDescent="0.25">
      <c r="C657">
        <v>336.24799999999999</v>
      </c>
      <c r="D657">
        <v>4.3674541088514422E-2</v>
      </c>
    </row>
    <row r="658" spans="3:4" x14ac:dyDescent="0.25">
      <c r="C658">
        <v>336.25599999999997</v>
      </c>
      <c r="D658">
        <v>4.3960897265486687E-2</v>
      </c>
    </row>
    <row r="659" spans="3:4" x14ac:dyDescent="0.25">
      <c r="C659">
        <v>336.26400000000001</v>
      </c>
      <c r="D659">
        <v>4.4249232696993684E-2</v>
      </c>
    </row>
    <row r="660" spans="3:4" x14ac:dyDescent="0.25">
      <c r="C660">
        <v>336.27199999999999</v>
      </c>
      <c r="D660">
        <v>4.4539558830353244E-2</v>
      </c>
    </row>
    <row r="661" spans="3:4" x14ac:dyDescent="0.25">
      <c r="C661">
        <v>336.28</v>
      </c>
      <c r="D661">
        <v>4.4831887075267085E-2</v>
      </c>
    </row>
    <row r="662" spans="3:4" x14ac:dyDescent="0.25">
      <c r="C662">
        <v>336.28800000000001</v>
      </c>
      <c r="D662">
        <v>4.5126228801279658E-2</v>
      </c>
    </row>
    <row r="663" spans="3:4" x14ac:dyDescent="0.25">
      <c r="C663">
        <v>336.29599999999999</v>
      </c>
      <c r="D663">
        <v>4.5422595335205505E-2</v>
      </c>
    </row>
    <row r="664" spans="3:4" x14ac:dyDescent="0.25">
      <c r="C664">
        <v>336.30399999999997</v>
      </c>
      <c r="D664">
        <v>4.5720997958544035E-2</v>
      </c>
    </row>
    <row r="665" spans="3:4" x14ac:dyDescent="0.25">
      <c r="C665">
        <v>336.31200000000001</v>
      </c>
      <c r="D665">
        <v>4.6021447904844776E-2</v>
      </c>
    </row>
    <row r="666" spans="3:4" x14ac:dyDescent="0.25">
      <c r="C666">
        <v>336.32</v>
      </c>
      <c r="D666">
        <v>4.6323956357041306E-2</v>
      </c>
    </row>
    <row r="667" spans="3:4" x14ac:dyDescent="0.25">
      <c r="C667">
        <v>336.32799999999997</v>
      </c>
      <c r="D667">
        <v>4.6628534444773995E-2</v>
      </c>
    </row>
    <row r="668" spans="3:4" x14ac:dyDescent="0.25">
      <c r="C668">
        <v>336.33600000000001</v>
      </c>
      <c r="D668">
        <v>4.6935193241663321E-2</v>
      </c>
    </row>
    <row r="669" spans="3:4" x14ac:dyDescent="0.25">
      <c r="C669">
        <v>336.34399999999999</v>
      </c>
      <c r="D669">
        <v>4.7243943762552587E-2</v>
      </c>
    </row>
    <row r="670" spans="3:4" x14ac:dyDescent="0.25">
      <c r="C670">
        <v>336.35199999999998</v>
      </c>
      <c r="D670">
        <v>4.7554796960740726E-2</v>
      </c>
    </row>
    <row r="671" spans="3:4" x14ac:dyDescent="0.25">
      <c r="C671">
        <v>336.36</v>
      </c>
      <c r="D671">
        <v>4.7867763725165886E-2</v>
      </c>
    </row>
    <row r="672" spans="3:4" x14ac:dyDescent="0.25">
      <c r="C672">
        <v>336.36799999999999</v>
      </c>
      <c r="D672">
        <v>4.8182854877559488E-2</v>
      </c>
    </row>
    <row r="673" spans="3:4" x14ac:dyDescent="0.25">
      <c r="C673">
        <v>336.37599999999998</v>
      </c>
      <c r="D673">
        <v>4.8500081169591418E-2</v>
      </c>
    </row>
    <row r="674" spans="3:4" x14ac:dyDescent="0.25">
      <c r="C674">
        <v>336.38400000000001</v>
      </c>
      <c r="D674">
        <v>4.8819453279966667E-2</v>
      </c>
    </row>
    <row r="675" spans="3:4" x14ac:dyDescent="0.25">
      <c r="C675">
        <v>336.392</v>
      </c>
      <c r="D675">
        <v>4.9140981811493338E-2</v>
      </c>
    </row>
    <row r="676" spans="3:4" x14ac:dyDescent="0.25">
      <c r="C676">
        <v>336.4</v>
      </c>
      <c r="D676">
        <v>4.9464677288143168E-2</v>
      </c>
    </row>
    <row r="677" spans="3:4" x14ac:dyDescent="0.25">
      <c r="C677">
        <v>336.40800000000002</v>
      </c>
      <c r="D677">
        <v>4.9790550152064197E-2</v>
      </c>
    </row>
    <row r="678" spans="3:4" x14ac:dyDescent="0.25">
      <c r="C678">
        <v>336.416</v>
      </c>
      <c r="D678">
        <v>5.0118610760565854E-2</v>
      </c>
    </row>
    <row r="679" spans="3:4" x14ac:dyDescent="0.25">
      <c r="C679">
        <v>336.42399999999998</v>
      </c>
      <c r="D679">
        <v>5.0448869383098012E-2</v>
      </c>
    </row>
    <row r="680" spans="3:4" x14ac:dyDescent="0.25">
      <c r="C680">
        <v>336.43200000000002</v>
      </c>
      <c r="D680">
        <v>5.0781336198183029E-2</v>
      </c>
    </row>
    <row r="681" spans="3:4" x14ac:dyDescent="0.25">
      <c r="C681">
        <v>336.44</v>
      </c>
      <c r="D681">
        <v>5.1116021290321403E-2</v>
      </c>
    </row>
    <row r="682" spans="3:4" x14ac:dyDescent="0.25">
      <c r="C682">
        <v>336.44799999999998</v>
      </c>
      <c r="D682">
        <v>5.1452934646892989E-2</v>
      </c>
    </row>
    <row r="683" spans="3:4" x14ac:dyDescent="0.25">
      <c r="C683">
        <v>336.45600000000002</v>
      </c>
      <c r="D683">
        <v>5.1792086155012136E-2</v>
      </c>
    </row>
    <row r="684" spans="3:4" x14ac:dyDescent="0.25">
      <c r="C684">
        <v>336.464</v>
      </c>
      <c r="D684">
        <v>5.2133485598357697E-2</v>
      </c>
    </row>
    <row r="685" spans="3:4" x14ac:dyDescent="0.25">
      <c r="C685">
        <v>336.47199999999998</v>
      </c>
      <c r="D685">
        <v>5.2477142654000532E-2</v>
      </c>
    </row>
    <row r="686" spans="3:4" x14ac:dyDescent="0.25">
      <c r="C686">
        <v>336.48</v>
      </c>
      <c r="D686">
        <v>5.282306688918572E-2</v>
      </c>
    </row>
    <row r="687" spans="3:4" x14ac:dyDescent="0.25">
      <c r="C687">
        <v>336.488</v>
      </c>
      <c r="D687">
        <v>5.3171267758091188E-2</v>
      </c>
    </row>
    <row r="688" spans="3:4" x14ac:dyDescent="0.25">
      <c r="C688">
        <v>336.49599999999998</v>
      </c>
      <c r="D688">
        <v>5.3521754598585873E-2</v>
      </c>
    </row>
    <row r="689" spans="3:4" x14ac:dyDescent="0.25">
      <c r="C689">
        <v>336.50400000000002</v>
      </c>
      <c r="D689">
        <v>5.3874536628943467E-2</v>
      </c>
    </row>
    <row r="690" spans="3:4" x14ac:dyDescent="0.25">
      <c r="C690">
        <v>336.512</v>
      </c>
      <c r="D690">
        <v>5.4229622944534414E-2</v>
      </c>
    </row>
    <row r="691" spans="3:4" x14ac:dyDescent="0.25">
      <c r="C691">
        <v>336.52</v>
      </c>
      <c r="D691">
        <v>5.4587022514519169E-2</v>
      </c>
    </row>
    <row r="692" spans="3:4" x14ac:dyDescent="0.25">
      <c r="C692">
        <v>336.52800000000002</v>
      </c>
      <c r="D692">
        <v>5.4946744178498763E-2</v>
      </c>
    </row>
    <row r="693" spans="3:4" x14ac:dyDescent="0.25">
      <c r="C693">
        <v>336.536</v>
      </c>
      <c r="D693">
        <v>5.5308796643144822E-2</v>
      </c>
    </row>
    <row r="694" spans="3:4" x14ac:dyDescent="0.25">
      <c r="C694">
        <v>336.54399999999998</v>
      </c>
      <c r="D694">
        <v>5.5673188478833291E-2</v>
      </c>
    </row>
    <row r="695" spans="3:4" x14ac:dyDescent="0.25">
      <c r="C695">
        <v>336.55200000000002</v>
      </c>
      <c r="D695">
        <v>5.6039928116236794E-2</v>
      </c>
    </row>
    <row r="696" spans="3:4" x14ac:dyDescent="0.25">
      <c r="C696">
        <v>336.56</v>
      </c>
      <c r="D696">
        <v>5.6409023842898247E-2</v>
      </c>
    </row>
    <row r="697" spans="3:4" x14ac:dyDescent="0.25">
      <c r="C697">
        <v>336.56799999999998</v>
      </c>
      <c r="D697">
        <v>5.678048379981069E-2</v>
      </c>
    </row>
    <row r="698" spans="3:4" x14ac:dyDescent="0.25">
      <c r="C698">
        <v>336.57600000000002</v>
      </c>
      <c r="D698">
        <v>5.7154315977956789E-2</v>
      </c>
    </row>
    <row r="699" spans="3:4" x14ac:dyDescent="0.25">
      <c r="C699">
        <v>336.584</v>
      </c>
      <c r="D699">
        <v>5.7530528214832038E-2</v>
      </c>
    </row>
    <row r="700" spans="3:4" x14ac:dyDescent="0.25">
      <c r="C700">
        <v>336.59199999999998</v>
      </c>
      <c r="D700">
        <v>5.7909128190976336E-2</v>
      </c>
    </row>
    <row r="701" spans="3:4" x14ac:dyDescent="0.25">
      <c r="C701">
        <v>336.6</v>
      </c>
      <c r="D701">
        <v>5.8290123426466972E-2</v>
      </c>
    </row>
    <row r="702" spans="3:4" x14ac:dyDescent="0.25">
      <c r="C702">
        <v>336.608</v>
      </c>
      <c r="D702">
        <v>5.8673521277397313E-2</v>
      </c>
    </row>
    <row r="703" spans="3:4" x14ac:dyDescent="0.25">
      <c r="C703">
        <v>336.61599999999999</v>
      </c>
      <c r="D703">
        <v>5.905932893236647E-2</v>
      </c>
    </row>
    <row r="704" spans="3:4" x14ac:dyDescent="0.25">
      <c r="C704">
        <v>336.62400000000002</v>
      </c>
      <c r="D704">
        <v>5.9447553408932229E-2</v>
      </c>
    </row>
    <row r="705" spans="3:4" x14ac:dyDescent="0.25">
      <c r="C705">
        <v>336.63200000000001</v>
      </c>
      <c r="D705">
        <v>5.9838201550051602E-2</v>
      </c>
    </row>
    <row r="706" spans="3:4" x14ac:dyDescent="0.25">
      <c r="C706">
        <v>336.64</v>
      </c>
      <c r="D706">
        <v>6.0231280020535453E-2</v>
      </c>
    </row>
    <row r="707" spans="3:4" x14ac:dyDescent="0.25">
      <c r="C707">
        <v>336.64800000000002</v>
      </c>
      <c r="D707">
        <v>6.0626795303467804E-2</v>
      </c>
    </row>
    <row r="708" spans="3:4" x14ac:dyDescent="0.25">
      <c r="C708">
        <v>336.65600000000001</v>
      </c>
      <c r="D708">
        <v>6.1024753696615565E-2</v>
      </c>
    </row>
    <row r="709" spans="3:4" x14ac:dyDescent="0.25">
      <c r="C709">
        <v>336.66399999999999</v>
      </c>
      <c r="D709">
        <v>6.142516130885467E-2</v>
      </c>
    </row>
    <row r="710" spans="3:4" x14ac:dyDescent="0.25">
      <c r="C710">
        <v>336.67200000000003</v>
      </c>
      <c r="D710">
        <v>6.1828024056563347E-2</v>
      </c>
    </row>
    <row r="711" spans="3:4" x14ac:dyDescent="0.25">
      <c r="C711">
        <v>336.68</v>
      </c>
      <c r="D711">
        <v>6.2233347660007862E-2</v>
      </c>
    </row>
    <row r="712" spans="3:4" x14ac:dyDescent="0.25">
      <c r="C712">
        <v>336.68799999999999</v>
      </c>
      <c r="D712">
        <v>6.2641137639747949E-2</v>
      </c>
    </row>
    <row r="713" spans="3:4" x14ac:dyDescent="0.25">
      <c r="C713">
        <v>336.69600000000003</v>
      </c>
      <c r="D713">
        <v>6.3051399313011125E-2</v>
      </c>
    </row>
    <row r="714" spans="3:4" x14ac:dyDescent="0.25">
      <c r="C714">
        <v>336.70400000000001</v>
      </c>
      <c r="D714">
        <v>6.3464137790062408E-2</v>
      </c>
    </row>
    <row r="715" spans="3:4" x14ac:dyDescent="0.25">
      <c r="C715">
        <v>336.71199999999999</v>
      </c>
      <c r="D715">
        <v>6.3879357970596407E-2</v>
      </c>
    </row>
    <row r="716" spans="3:4" x14ac:dyDescent="0.25">
      <c r="C716">
        <v>336.72</v>
      </c>
      <c r="D716">
        <v>6.4297064540100979E-2</v>
      </c>
    </row>
    <row r="717" spans="3:4" x14ac:dyDescent="0.25">
      <c r="C717">
        <v>336.72800000000001</v>
      </c>
      <c r="D717">
        <v>6.4717261966218409E-2</v>
      </c>
    </row>
    <row r="718" spans="3:4" x14ac:dyDescent="0.25">
      <c r="C718">
        <v>336.73599999999999</v>
      </c>
      <c r="D718">
        <v>6.5139954495132629E-2</v>
      </c>
    </row>
    <row r="719" spans="3:4" x14ac:dyDescent="0.25">
      <c r="C719">
        <v>336.74400000000003</v>
      </c>
      <c r="D719">
        <v>6.5565146147930006E-2</v>
      </c>
    </row>
    <row r="720" spans="3:4" x14ac:dyDescent="0.25">
      <c r="C720">
        <v>336.75200000000001</v>
      </c>
      <c r="D720">
        <v>6.5992840716960585E-2</v>
      </c>
    </row>
    <row r="721" spans="3:4" x14ac:dyDescent="0.25">
      <c r="C721">
        <v>336.76</v>
      </c>
      <c r="D721">
        <v>6.6423041762228657E-2</v>
      </c>
    </row>
    <row r="722" spans="3:4" x14ac:dyDescent="0.25">
      <c r="C722">
        <v>336.76799999999997</v>
      </c>
      <c r="D722">
        <v>6.6855752607756114E-2</v>
      </c>
    </row>
    <row r="723" spans="3:4" x14ac:dyDescent="0.25">
      <c r="C723">
        <v>336.77600000000001</v>
      </c>
      <c r="D723">
        <v>6.729097633796785E-2</v>
      </c>
    </row>
    <row r="724" spans="3:4" x14ac:dyDescent="0.25">
      <c r="C724">
        <v>336.78399999999999</v>
      </c>
      <c r="D724">
        <v>6.7728715794063435E-2</v>
      </c>
    </row>
    <row r="725" spans="3:4" x14ac:dyDescent="0.25">
      <c r="C725">
        <v>336.79199999999997</v>
      </c>
      <c r="D725">
        <v>6.8168973570425853E-2</v>
      </c>
    </row>
    <row r="726" spans="3:4" x14ac:dyDescent="0.25">
      <c r="C726">
        <v>336.8</v>
      </c>
      <c r="D726">
        <v>6.8611752011009247E-2</v>
      </c>
    </row>
    <row r="727" spans="3:4" x14ac:dyDescent="0.25">
      <c r="C727">
        <v>336.80799999999999</v>
      </c>
      <c r="D727">
        <v>6.9057053205734215E-2</v>
      </c>
    </row>
    <row r="728" spans="3:4" x14ac:dyDescent="0.25">
      <c r="C728">
        <v>336.81599999999997</v>
      </c>
      <c r="D728">
        <v>6.9504878986920621E-2</v>
      </c>
    </row>
    <row r="729" spans="3:4" x14ac:dyDescent="0.25">
      <c r="C729">
        <v>336.82400000000001</v>
      </c>
      <c r="D729">
        <v>6.9955230925702036E-2</v>
      </c>
    </row>
    <row r="730" spans="3:4" x14ac:dyDescent="0.25">
      <c r="C730">
        <v>336.83199999999999</v>
      </c>
      <c r="D730">
        <v>7.0408110328451012E-2</v>
      </c>
    </row>
    <row r="731" spans="3:4" x14ac:dyDescent="0.25">
      <c r="C731">
        <v>336.84</v>
      </c>
      <c r="D731">
        <v>7.0863518233245243E-2</v>
      </c>
    </row>
    <row r="732" spans="3:4" x14ac:dyDescent="0.25">
      <c r="C732">
        <v>336.84800000000001</v>
      </c>
      <c r="D732">
        <v>7.1321455406318249E-2</v>
      </c>
    </row>
    <row r="733" spans="3:4" x14ac:dyDescent="0.25">
      <c r="C733">
        <v>336.85599999999999</v>
      </c>
      <c r="D733">
        <v>7.1781922338524012E-2</v>
      </c>
    </row>
    <row r="734" spans="3:4" x14ac:dyDescent="0.25">
      <c r="C734">
        <v>336.86399999999998</v>
      </c>
      <c r="D734">
        <v>7.2244919241846298E-2</v>
      </c>
    </row>
    <row r="735" spans="3:4" x14ac:dyDescent="0.25">
      <c r="C735">
        <v>336.87200000000001</v>
      </c>
      <c r="D735">
        <v>7.2710446045895133E-2</v>
      </c>
    </row>
    <row r="736" spans="3:4" x14ac:dyDescent="0.25">
      <c r="C736">
        <v>336.88</v>
      </c>
      <c r="D736">
        <v>7.3178502394420711E-2</v>
      </c>
    </row>
    <row r="737" spans="3:4" x14ac:dyDescent="0.25">
      <c r="C737">
        <v>336.88799999999998</v>
      </c>
      <c r="D737">
        <v>7.3649087641875596E-2</v>
      </c>
    </row>
    <row r="738" spans="3:4" x14ac:dyDescent="0.25">
      <c r="C738">
        <v>336.89600000000002</v>
      </c>
      <c r="D738">
        <v>7.4122200849967082E-2</v>
      </c>
    </row>
    <row r="739" spans="3:4" x14ac:dyDescent="0.25">
      <c r="C739">
        <v>336.904</v>
      </c>
      <c r="D739">
        <v>7.4597840784230318E-2</v>
      </c>
    </row>
    <row r="740" spans="3:4" x14ac:dyDescent="0.25">
      <c r="C740">
        <v>336.91199999999998</v>
      </c>
      <c r="D740">
        <v>7.5076005910653332E-2</v>
      </c>
    </row>
    <row r="741" spans="3:4" x14ac:dyDescent="0.25">
      <c r="C741">
        <v>336.92</v>
      </c>
      <c r="D741">
        <v>7.555669439229569E-2</v>
      </c>
    </row>
    <row r="742" spans="3:4" x14ac:dyDescent="0.25">
      <c r="C742">
        <v>336.928</v>
      </c>
      <c r="D742">
        <v>7.6039904085930546E-2</v>
      </c>
    </row>
    <row r="743" spans="3:4" x14ac:dyDescent="0.25">
      <c r="C743">
        <v>336.93599999999998</v>
      </c>
      <c r="D743">
        <v>7.6525632538743435E-2</v>
      </c>
    </row>
    <row r="744" spans="3:4" x14ac:dyDescent="0.25">
      <c r="C744">
        <v>336.94400000000002</v>
      </c>
      <c r="D744">
        <v>7.7013876985026722E-2</v>
      </c>
    </row>
    <row r="745" spans="3:4" x14ac:dyDescent="0.25">
      <c r="C745">
        <v>336.952</v>
      </c>
      <c r="D745">
        <v>7.7504634342901793E-2</v>
      </c>
    </row>
    <row r="746" spans="3:4" x14ac:dyDescent="0.25">
      <c r="C746">
        <v>336.96</v>
      </c>
      <c r="D746">
        <v>7.79979012111012E-2</v>
      </c>
    </row>
    <row r="747" spans="3:4" x14ac:dyDescent="0.25">
      <c r="C747">
        <v>336.96800000000002</v>
      </c>
      <c r="D747">
        <v>7.8493673865750194E-2</v>
      </c>
    </row>
    <row r="748" spans="3:4" x14ac:dyDescent="0.25">
      <c r="C748">
        <v>336.976</v>
      </c>
      <c r="D748">
        <v>7.8991948257178715E-2</v>
      </c>
    </row>
    <row r="749" spans="3:4" x14ac:dyDescent="0.25">
      <c r="C749">
        <v>336.98399999999998</v>
      </c>
      <c r="D749">
        <v>7.949272000679819E-2</v>
      </c>
    </row>
    <row r="750" spans="3:4" x14ac:dyDescent="0.25">
      <c r="C750">
        <v>336.99200000000002</v>
      </c>
      <c r="D750">
        <v>7.9995984403980036E-2</v>
      </c>
    </row>
    <row r="751" spans="3:4" x14ac:dyDescent="0.25">
      <c r="C751">
        <v>337</v>
      </c>
      <c r="D751">
        <v>8.0501736402968732E-2</v>
      </c>
    </row>
    <row r="752" spans="3:4" x14ac:dyDescent="0.25">
      <c r="C752">
        <v>337.00799999999998</v>
      </c>
      <c r="D752">
        <v>8.100997061986337E-2</v>
      </c>
    </row>
    <row r="753" spans="3:4" x14ac:dyDescent="0.25">
      <c r="C753">
        <v>337.01600000000002</v>
      </c>
      <c r="D753">
        <v>8.1520681329604106E-2</v>
      </c>
    </row>
    <row r="754" spans="3:4" x14ac:dyDescent="0.25">
      <c r="C754">
        <v>337.024</v>
      </c>
      <c r="D754">
        <v>8.2033862462996959E-2</v>
      </c>
    </row>
    <row r="755" spans="3:4" x14ac:dyDescent="0.25">
      <c r="C755">
        <v>337.03199999999998</v>
      </c>
      <c r="D755">
        <v>8.2549507603810759E-2</v>
      </c>
    </row>
    <row r="756" spans="3:4" x14ac:dyDescent="0.25">
      <c r="C756">
        <v>337.04</v>
      </c>
      <c r="D756">
        <v>8.3067609985882362E-2</v>
      </c>
    </row>
    <row r="757" spans="3:4" x14ac:dyDescent="0.25">
      <c r="C757">
        <v>337.048</v>
      </c>
      <c r="D757">
        <v>8.3588162490263754E-2</v>
      </c>
    </row>
    <row r="758" spans="3:4" x14ac:dyDescent="0.25">
      <c r="C758">
        <v>337.05599999999998</v>
      </c>
      <c r="D758">
        <v>8.4111157642445381E-2</v>
      </c>
    </row>
    <row r="759" spans="3:4" x14ac:dyDescent="0.25">
      <c r="C759">
        <v>337.06400000000002</v>
      </c>
      <c r="D759">
        <v>8.4636587609590822E-2</v>
      </c>
    </row>
    <row r="760" spans="3:4" x14ac:dyDescent="0.25">
      <c r="C760">
        <v>337.072</v>
      </c>
      <c r="D760">
        <v>8.516444419781688E-2</v>
      </c>
    </row>
    <row r="761" spans="3:4" x14ac:dyDescent="0.25">
      <c r="C761">
        <v>337.08</v>
      </c>
      <c r="D761">
        <v>8.5694718849554069E-2</v>
      </c>
    </row>
    <row r="762" spans="3:4" x14ac:dyDescent="0.25">
      <c r="C762">
        <v>337.08800000000002</v>
      </c>
      <c r="D762">
        <v>8.6227402640921533E-2</v>
      </c>
    </row>
    <row r="763" spans="3:4" x14ac:dyDescent="0.25">
      <c r="C763">
        <v>337.096</v>
      </c>
      <c r="D763">
        <v>8.6762486279150966E-2</v>
      </c>
    </row>
    <row r="764" spans="3:4" x14ac:dyDescent="0.25">
      <c r="C764">
        <v>337.10399999999998</v>
      </c>
      <c r="D764">
        <v>8.7299960100094831E-2</v>
      </c>
    </row>
    <row r="765" spans="3:4" x14ac:dyDescent="0.25">
      <c r="C765">
        <v>337.11200000000002</v>
      </c>
      <c r="D765">
        <v>8.7839814065752392E-2</v>
      </c>
    </row>
    <row r="766" spans="3:4" x14ac:dyDescent="0.25">
      <c r="C766">
        <v>337.12</v>
      </c>
      <c r="D766">
        <v>8.8382037761847984E-2</v>
      </c>
    </row>
    <row r="767" spans="3:4" x14ac:dyDescent="0.25">
      <c r="C767">
        <v>337.12799999999999</v>
      </c>
      <c r="D767">
        <v>8.8926620395497855E-2</v>
      </c>
    </row>
    <row r="768" spans="3:4" x14ac:dyDescent="0.25">
      <c r="C768">
        <v>337.13600000000002</v>
      </c>
      <c r="D768">
        <v>8.9473550792897746E-2</v>
      </c>
    </row>
    <row r="769" spans="3:4" x14ac:dyDescent="0.25">
      <c r="C769">
        <v>337.14400000000001</v>
      </c>
      <c r="D769">
        <v>9.002281739706626E-2</v>
      </c>
    </row>
    <row r="770" spans="3:4" x14ac:dyDescent="0.25">
      <c r="C770">
        <v>337.15199999999999</v>
      </c>
      <c r="D770">
        <v>9.0574408265680861E-2</v>
      </c>
    </row>
    <row r="771" spans="3:4" x14ac:dyDescent="0.25">
      <c r="C771">
        <v>337.16</v>
      </c>
      <c r="D771">
        <v>9.1128311068937595E-2</v>
      </c>
    </row>
    <row r="772" spans="3:4" x14ac:dyDescent="0.25">
      <c r="C772">
        <v>337.16800000000001</v>
      </c>
      <c r="D772">
        <v>9.1684513087469957E-2</v>
      </c>
    </row>
    <row r="773" spans="3:4" x14ac:dyDescent="0.25">
      <c r="C773">
        <v>337.17599999999999</v>
      </c>
      <c r="D773">
        <v>9.2243001210364578E-2</v>
      </c>
    </row>
    <row r="774" spans="3:4" x14ac:dyDescent="0.25">
      <c r="C774">
        <v>337.18400000000003</v>
      </c>
      <c r="D774">
        <v>9.2803761933203194E-2</v>
      </c>
    </row>
    <row r="775" spans="3:4" x14ac:dyDescent="0.25">
      <c r="C775">
        <v>337.19200000000001</v>
      </c>
      <c r="D775">
        <v>9.3366781356167883E-2</v>
      </c>
    </row>
    <row r="776" spans="3:4" x14ac:dyDescent="0.25">
      <c r="C776">
        <v>337.2</v>
      </c>
      <c r="D776">
        <v>9.3932045182246182E-2</v>
      </c>
    </row>
    <row r="777" spans="3:4" x14ac:dyDescent="0.25">
      <c r="C777">
        <v>337.20800000000003</v>
      </c>
      <c r="D777">
        <v>9.4499538715465958E-2</v>
      </c>
    </row>
    <row r="778" spans="3:4" x14ac:dyDescent="0.25">
      <c r="C778">
        <v>337.21600000000001</v>
      </c>
      <c r="D778">
        <v>9.5069246859196641E-2</v>
      </c>
    </row>
    <row r="779" spans="3:4" x14ac:dyDescent="0.25">
      <c r="C779">
        <v>337.22399999999999</v>
      </c>
      <c r="D779">
        <v>9.5641154114554247E-2</v>
      </c>
    </row>
    <row r="780" spans="3:4" x14ac:dyDescent="0.25">
      <c r="C780">
        <v>337.23200000000003</v>
      </c>
      <c r="D780">
        <v>9.6215244578838982E-2</v>
      </c>
    </row>
    <row r="781" spans="3:4" x14ac:dyDescent="0.25">
      <c r="C781">
        <v>337.24</v>
      </c>
      <c r="D781">
        <v>9.679150194404236E-2</v>
      </c>
    </row>
    <row r="782" spans="3:4" x14ac:dyDescent="0.25">
      <c r="C782">
        <v>337.24799999999999</v>
      </c>
      <c r="D782">
        <v>9.7369909495461995E-2</v>
      </c>
    </row>
    <row r="783" spans="3:4" x14ac:dyDescent="0.25">
      <c r="C783">
        <v>337.25599999999997</v>
      </c>
      <c r="D783">
        <v>9.7950450110347434E-2</v>
      </c>
    </row>
    <row r="784" spans="3:4" x14ac:dyDescent="0.25">
      <c r="C784">
        <v>337.26400000000001</v>
      </c>
      <c r="D784">
        <v>9.8533106256643577E-2</v>
      </c>
    </row>
    <row r="785" spans="3:4" x14ac:dyDescent="0.25">
      <c r="C785">
        <v>337.27199999999999</v>
      </c>
      <c r="D785">
        <v>9.9117859991783283E-2</v>
      </c>
    </row>
    <row r="786" spans="3:4" x14ac:dyDescent="0.25">
      <c r="C786">
        <v>337.28</v>
      </c>
      <c r="D786">
        <v>9.9704692961596328E-2</v>
      </c>
    </row>
    <row r="787" spans="3:4" x14ac:dyDescent="0.25">
      <c r="C787">
        <v>337.28800000000001</v>
      </c>
      <c r="D787">
        <v>0.10029358639925745</v>
      </c>
    </row>
    <row r="788" spans="3:4" x14ac:dyDescent="0.25">
      <c r="C788">
        <v>337.29599999999999</v>
      </c>
      <c r="D788">
        <v>0.1008845211243108</v>
      </c>
    </row>
    <row r="789" spans="3:4" x14ac:dyDescent="0.25">
      <c r="C789">
        <v>337.30399999999997</v>
      </c>
      <c r="D789">
        <v>0.10147747754181048</v>
      </c>
    </row>
    <row r="790" spans="3:4" x14ac:dyDescent="0.25">
      <c r="C790">
        <v>337.31200000000001</v>
      </c>
      <c r="D790">
        <v>0.1020724356415021</v>
      </c>
    </row>
    <row r="791" spans="3:4" x14ac:dyDescent="0.25">
      <c r="C791">
        <v>337.32</v>
      </c>
      <c r="D791">
        <v>0.10266937499708446</v>
      </c>
    </row>
    <row r="792" spans="3:4" x14ac:dyDescent="0.25">
      <c r="C792">
        <v>337.32799999999997</v>
      </c>
      <c r="D792">
        <v>0.10326827476558986</v>
      </c>
    </row>
    <row r="793" spans="3:4" x14ac:dyDescent="0.25">
      <c r="C793">
        <v>337.33600000000001</v>
      </c>
      <c r="D793">
        <v>0.10386911368680821</v>
      </c>
    </row>
    <row r="794" spans="3:4" x14ac:dyDescent="0.25">
      <c r="C794">
        <v>337.34399999999999</v>
      </c>
      <c r="D794">
        <v>0.10447187008279389</v>
      </c>
    </row>
    <row r="795" spans="3:4" x14ac:dyDescent="0.25">
      <c r="C795">
        <v>337.35199999999998</v>
      </c>
      <c r="D795">
        <v>0.10507652185749444</v>
      </c>
    </row>
    <row r="796" spans="3:4" x14ac:dyDescent="0.25">
      <c r="C796">
        <v>337.36</v>
      </c>
      <c r="D796">
        <v>0.10568304649642517</v>
      </c>
    </row>
    <row r="797" spans="3:4" x14ac:dyDescent="0.25">
      <c r="C797">
        <v>337.36799999999999</v>
      </c>
      <c r="D797">
        <v>0.10629142106642943</v>
      </c>
    </row>
    <row r="798" spans="3:4" x14ac:dyDescent="0.25">
      <c r="C798">
        <v>337.37599999999998</v>
      </c>
      <c r="D798">
        <v>0.10690162221556317</v>
      </c>
    </row>
    <row r="799" spans="3:4" x14ac:dyDescent="0.25">
      <c r="C799">
        <v>337.38400000000001</v>
      </c>
      <c r="D799">
        <v>0.1075136261730282</v>
      </c>
    </row>
    <row r="800" spans="3:4" x14ac:dyDescent="0.25">
      <c r="C800">
        <v>337.392</v>
      </c>
      <c r="D800">
        <v>0.10812740874919283</v>
      </c>
    </row>
    <row r="801" spans="3:4" x14ac:dyDescent="0.25">
      <c r="C801">
        <v>337.4</v>
      </c>
      <c r="D801">
        <v>0.10874294533574021</v>
      </c>
    </row>
    <row r="802" spans="3:4" x14ac:dyDescent="0.25">
      <c r="C802">
        <v>337.40800000000002</v>
      </c>
      <c r="D802">
        <v>0.10936021090586673</v>
      </c>
    </row>
    <row r="803" spans="3:4" x14ac:dyDescent="0.25">
      <c r="C803">
        <v>337.416</v>
      </c>
      <c r="D803">
        <v>0.10997918001457076</v>
      </c>
    </row>
    <row r="804" spans="3:4" x14ac:dyDescent="0.25">
      <c r="C804">
        <v>337.42399999999998</v>
      </c>
      <c r="D804">
        <v>0.11059982679907093</v>
      </c>
    </row>
    <row r="805" spans="3:4" x14ac:dyDescent="0.25">
      <c r="C805">
        <v>337.43200000000002</v>
      </c>
      <c r="D805">
        <v>0.11122212497927704</v>
      </c>
    </row>
    <row r="806" spans="3:4" x14ac:dyDescent="0.25">
      <c r="C806">
        <v>337.44</v>
      </c>
      <c r="D806">
        <v>0.11184604785835249</v>
      </c>
    </row>
    <row r="807" spans="3:4" x14ac:dyDescent="0.25">
      <c r="C807">
        <v>337.44799999999998</v>
      </c>
      <c r="D807">
        <v>0.11247156832340947</v>
      </c>
    </row>
    <row r="808" spans="3:4" x14ac:dyDescent="0.25">
      <c r="C808">
        <v>337.45600000000002</v>
      </c>
      <c r="D808">
        <v>0.11309865884625783</v>
      </c>
    </row>
    <row r="809" spans="3:4" x14ac:dyDescent="0.25">
      <c r="C809">
        <v>337.464</v>
      </c>
      <c r="D809">
        <v>0.11372729148424764</v>
      </c>
    </row>
    <row r="810" spans="3:4" x14ac:dyDescent="0.25">
      <c r="C810">
        <v>337.47199999999998</v>
      </c>
      <c r="D810">
        <v>0.11435743788124654</v>
      </c>
    </row>
    <row r="811" spans="3:4" x14ac:dyDescent="0.25">
      <c r="C811">
        <v>337.48</v>
      </c>
      <c r="D811">
        <v>0.11498906926867226</v>
      </c>
    </row>
    <row r="812" spans="3:4" x14ac:dyDescent="0.25">
      <c r="C812">
        <v>337.488</v>
      </c>
      <c r="D812">
        <v>0.11562215646662023</v>
      </c>
    </row>
    <row r="813" spans="3:4" x14ac:dyDescent="0.25">
      <c r="C813">
        <v>337.49599999999998</v>
      </c>
      <c r="D813">
        <v>0.11625666988512856</v>
      </c>
    </row>
    <row r="814" spans="3:4" x14ac:dyDescent="0.25">
      <c r="C814">
        <v>337.50400000000002</v>
      </c>
      <c r="D814">
        <v>0.11689257952549842</v>
      </c>
    </row>
    <row r="815" spans="3:4" x14ac:dyDescent="0.25">
      <c r="C815">
        <v>337.512</v>
      </c>
      <c r="D815">
        <v>0.11752985498171205</v>
      </c>
    </row>
    <row r="816" spans="3:4" x14ac:dyDescent="0.25">
      <c r="C816">
        <v>337.52</v>
      </c>
      <c r="D816">
        <v>0.1181684654419889</v>
      </c>
    </row>
    <row r="817" spans="3:4" x14ac:dyDescent="0.25">
      <c r="C817">
        <v>337.52800000000002</v>
      </c>
      <c r="D817">
        <v>0.1188083796903987</v>
      </c>
    </row>
    <row r="818" spans="3:4" x14ac:dyDescent="0.25">
      <c r="C818">
        <v>337.536</v>
      </c>
      <c r="D818">
        <v>0.11944956610857334</v>
      </c>
    </row>
    <row r="819" spans="3:4" x14ac:dyDescent="0.25">
      <c r="C819">
        <v>337.54399999999998</v>
      </c>
      <c r="D819">
        <v>0.12009199267755788</v>
      </c>
    </row>
    <row r="820" spans="3:4" x14ac:dyDescent="0.25">
      <c r="C820">
        <v>337.55200000000002</v>
      </c>
      <c r="D820">
        <v>0.12073562697971998</v>
      </c>
    </row>
    <row r="821" spans="3:4" x14ac:dyDescent="0.25">
      <c r="C821">
        <v>337.56</v>
      </c>
      <c r="D821">
        <v>0.12138043620075846</v>
      </c>
    </row>
    <row r="822" spans="3:4" x14ac:dyDescent="0.25">
      <c r="C822">
        <v>337.56799999999998</v>
      </c>
      <c r="D822">
        <v>0.12202638713185249</v>
      </c>
    </row>
    <row r="823" spans="3:4" x14ac:dyDescent="0.25">
      <c r="C823">
        <v>337.57600000000002</v>
      </c>
      <c r="D823">
        <v>0.12267344617186986</v>
      </c>
    </row>
    <row r="824" spans="3:4" x14ac:dyDescent="0.25">
      <c r="C824">
        <v>337.584</v>
      </c>
      <c r="D824">
        <v>0.12332157932967465</v>
      </c>
    </row>
    <row r="825" spans="3:4" x14ac:dyDescent="0.25">
      <c r="C825">
        <v>337.59199999999998</v>
      </c>
      <c r="D825">
        <v>0.123970752226577</v>
      </c>
    </row>
    <row r="826" spans="3:4" x14ac:dyDescent="0.25">
      <c r="C826">
        <v>337.6</v>
      </c>
      <c r="D826">
        <v>0.1246209300988417</v>
      </c>
    </row>
    <row r="827" spans="3:4" x14ac:dyDescent="0.25">
      <c r="C827">
        <v>337.608</v>
      </c>
      <c r="D827">
        <v>0.12527207780029723</v>
      </c>
    </row>
    <row r="828" spans="3:4" x14ac:dyDescent="0.25">
      <c r="C828">
        <v>337.61599999999999</v>
      </c>
      <c r="D828">
        <v>0.12592415980508698</v>
      </c>
    </row>
    <row r="829" spans="3:4" x14ac:dyDescent="0.25">
      <c r="C829">
        <v>337.62400000000002</v>
      </c>
      <c r="D829">
        <v>0.12657714021047983</v>
      </c>
    </row>
    <row r="830" spans="3:4" x14ac:dyDescent="0.25">
      <c r="C830">
        <v>337.63200000000001</v>
      </c>
      <c r="D830">
        <v>0.12723098273978084</v>
      </c>
    </row>
    <row r="831" spans="3:4" x14ac:dyDescent="0.25">
      <c r="C831">
        <v>337.64</v>
      </c>
      <c r="D831">
        <v>0.12788565074538519</v>
      </c>
    </row>
    <row r="832" spans="3:4" x14ac:dyDescent="0.25">
      <c r="C832">
        <v>337.64800000000002</v>
      </c>
      <c r="D832">
        <v>0.12854110721189038</v>
      </c>
    </row>
    <row r="833" spans="3:4" x14ac:dyDescent="0.25">
      <c r="C833">
        <v>337.65600000000001</v>
      </c>
      <c r="D833">
        <v>0.12919731475930959</v>
      </c>
    </row>
    <row r="834" spans="3:4" x14ac:dyDescent="0.25">
      <c r="C834">
        <v>337.66399999999999</v>
      </c>
      <c r="D834">
        <v>0.12985423564642687</v>
      </c>
    </row>
    <row r="835" spans="3:4" x14ac:dyDescent="0.25">
      <c r="C835">
        <v>337.67200000000003</v>
      </c>
      <c r="D835">
        <v>0.13051183177421186</v>
      </c>
    </row>
    <row r="836" spans="3:4" x14ac:dyDescent="0.25">
      <c r="C836">
        <v>337.68</v>
      </c>
      <c r="D836">
        <v>0.13117006468933365</v>
      </c>
    </row>
    <row r="837" spans="3:4" x14ac:dyDescent="0.25">
      <c r="C837">
        <v>337.68799999999999</v>
      </c>
      <c r="D837">
        <v>0.13182889558781768</v>
      </c>
    </row>
    <row r="838" spans="3:4" x14ac:dyDescent="0.25">
      <c r="C838">
        <v>337.69600000000003</v>
      </c>
      <c r="D838">
        <v>0.13248828531876022</v>
      </c>
    </row>
    <row r="839" spans="3:4" x14ac:dyDescent="0.25">
      <c r="C839">
        <v>337.70400000000001</v>
      </c>
      <c r="D839">
        <v>0.13314819438814227</v>
      </c>
    </row>
    <row r="840" spans="3:4" x14ac:dyDescent="0.25">
      <c r="C840">
        <v>337.71199999999999</v>
      </c>
      <c r="D840">
        <v>0.13380858296278539</v>
      </c>
    </row>
    <row r="841" spans="3:4" x14ac:dyDescent="0.25">
      <c r="C841">
        <v>337.72</v>
      </c>
      <c r="D841">
        <v>0.13446941087436437</v>
      </c>
    </row>
    <row r="842" spans="3:4" x14ac:dyDescent="0.25">
      <c r="C842">
        <v>337.72800000000001</v>
      </c>
      <c r="D842">
        <v>0.13513063762351843</v>
      </c>
    </row>
    <row r="843" spans="3:4" x14ac:dyDescent="0.25">
      <c r="C843">
        <v>337.73599999999999</v>
      </c>
      <c r="D843">
        <v>0.13579222238410338</v>
      </c>
    </row>
    <row r="844" spans="3:4" x14ac:dyDescent="0.25">
      <c r="C844">
        <v>337.74400000000003</v>
      </c>
      <c r="D844">
        <v>0.13645412400749915</v>
      </c>
    </row>
    <row r="845" spans="3:4" x14ac:dyDescent="0.25">
      <c r="C845">
        <v>337.75200000000001</v>
      </c>
      <c r="D845">
        <v>0.13711630102701527</v>
      </c>
    </row>
    <row r="846" spans="3:4" x14ac:dyDescent="0.25">
      <c r="C846">
        <v>337.76</v>
      </c>
      <c r="D846">
        <v>0.1377787116624353</v>
      </c>
    </row>
    <row r="847" spans="3:4" x14ac:dyDescent="0.25">
      <c r="C847">
        <v>337.76799999999997</v>
      </c>
      <c r="D847">
        <v>0.13844131382461131</v>
      </c>
    </row>
    <row r="848" spans="3:4" x14ac:dyDescent="0.25">
      <c r="C848">
        <v>337.77600000000001</v>
      </c>
      <c r="D848">
        <v>0.13910406512018209</v>
      </c>
    </row>
    <row r="849" spans="3:4" x14ac:dyDescent="0.25">
      <c r="C849">
        <v>337.78399999999999</v>
      </c>
      <c r="D849">
        <v>0.13976692285635908</v>
      </c>
    </row>
    <row r="850" spans="3:4" x14ac:dyDescent="0.25">
      <c r="C850">
        <v>337.79199999999997</v>
      </c>
      <c r="D850">
        <v>0.14042984404585396</v>
      </c>
    </row>
    <row r="851" spans="3:4" x14ac:dyDescent="0.25">
      <c r="C851">
        <v>337.8</v>
      </c>
      <c r="D851">
        <v>0.14109278541185818</v>
      </c>
    </row>
    <row r="852" spans="3:4" x14ac:dyDescent="0.25">
      <c r="C852">
        <v>337.80799999999999</v>
      </c>
      <c r="D852">
        <v>0.14175570339311605</v>
      </c>
    </row>
    <row r="853" spans="3:4" x14ac:dyDescent="0.25">
      <c r="C853">
        <v>337.81599999999997</v>
      </c>
      <c r="D853">
        <v>0.14241855414913326</v>
      </c>
    </row>
    <row r="854" spans="3:4" x14ac:dyDescent="0.25">
      <c r="C854">
        <v>337.82400000000001</v>
      </c>
      <c r="D854">
        <v>0.14308129356543506</v>
      </c>
    </row>
    <row r="855" spans="3:4" x14ac:dyDescent="0.25">
      <c r="C855">
        <v>337.83199999999999</v>
      </c>
      <c r="D855">
        <v>0.14374387725891546</v>
      </c>
    </row>
    <row r="856" spans="3:4" x14ac:dyDescent="0.25">
      <c r="C856">
        <v>337.84</v>
      </c>
      <c r="D856">
        <v>0.14440626058332023</v>
      </c>
    </row>
    <row r="857" spans="3:4" x14ac:dyDescent="0.25">
      <c r="C857">
        <v>337.84800000000001</v>
      </c>
      <c r="D857">
        <v>0.14506839863477633</v>
      </c>
    </row>
    <row r="858" spans="3:4" x14ac:dyDescent="0.25">
      <c r="C858">
        <v>337.85599999999999</v>
      </c>
      <c r="D858">
        <v>0.14573024625741104</v>
      </c>
    </row>
    <row r="859" spans="3:4" x14ac:dyDescent="0.25">
      <c r="C859">
        <v>337.86399999999998</v>
      </c>
      <c r="D859">
        <v>0.1463917580491009</v>
      </c>
    </row>
    <row r="860" spans="3:4" x14ac:dyDescent="0.25">
      <c r="C860">
        <v>337.87200000000001</v>
      </c>
      <c r="D860">
        <v>0.14705288836726571</v>
      </c>
    </row>
    <row r="861" spans="3:4" x14ac:dyDescent="0.25">
      <c r="C861">
        <v>337.88</v>
      </c>
      <c r="D861">
        <v>0.14771359133474835</v>
      </c>
    </row>
    <row r="862" spans="3:4" x14ac:dyDescent="0.25">
      <c r="C862">
        <v>337.88799999999998</v>
      </c>
      <c r="D862">
        <v>0.14837382084582243</v>
      </c>
    </row>
    <row r="863" spans="3:4" x14ac:dyDescent="0.25">
      <c r="C863">
        <v>337.89600000000002</v>
      </c>
      <c r="D863">
        <v>0.14903353057224136</v>
      </c>
    </row>
    <row r="864" spans="3:4" x14ac:dyDescent="0.25">
      <c r="C864">
        <v>337.904</v>
      </c>
      <c r="D864">
        <v>0.14969267396937058</v>
      </c>
    </row>
    <row r="865" spans="3:4" x14ac:dyDescent="0.25">
      <c r="C865">
        <v>337.91199999999998</v>
      </c>
      <c r="D865">
        <v>0.15035120428244428</v>
      </c>
    </row>
    <row r="866" spans="3:4" x14ac:dyDescent="0.25">
      <c r="C866">
        <v>337.92</v>
      </c>
      <c r="D866">
        <v>0.15100907455286025</v>
      </c>
    </row>
    <row r="867" spans="3:4" x14ac:dyDescent="0.25">
      <c r="C867">
        <v>337.928</v>
      </c>
      <c r="D867">
        <v>0.15166623762455472</v>
      </c>
    </row>
    <row r="868" spans="3:4" x14ac:dyDescent="0.25">
      <c r="C868">
        <v>337.93599999999998</v>
      </c>
      <c r="D868">
        <v>0.15232264615049801</v>
      </c>
    </row>
    <row r="869" spans="3:4" x14ac:dyDescent="0.25">
      <c r="C869">
        <v>337.94400000000002</v>
      </c>
      <c r="D869">
        <v>0.15297825259922482</v>
      </c>
    </row>
    <row r="870" spans="3:4" x14ac:dyDescent="0.25">
      <c r="C870">
        <v>337.952</v>
      </c>
      <c r="D870">
        <v>0.15363300926144133</v>
      </c>
    </row>
    <row r="871" spans="3:4" x14ac:dyDescent="0.25">
      <c r="C871">
        <v>337.96</v>
      </c>
      <c r="D871">
        <v>0.15428686825674839</v>
      </c>
    </row>
    <row r="872" spans="3:4" x14ac:dyDescent="0.25">
      <c r="C872">
        <v>337.96800000000002</v>
      </c>
      <c r="D872">
        <v>0.15493978154039653</v>
      </c>
    </row>
    <row r="873" spans="3:4" x14ac:dyDescent="0.25">
      <c r="C873">
        <v>337.976</v>
      </c>
      <c r="D873">
        <v>0.15559170091011346</v>
      </c>
    </row>
    <row r="874" spans="3:4" x14ac:dyDescent="0.25">
      <c r="C874">
        <v>337.98399999999998</v>
      </c>
      <c r="D874">
        <v>0.15624257801304342</v>
      </c>
    </row>
    <row r="875" spans="3:4" x14ac:dyDescent="0.25">
      <c r="C875">
        <v>337.99200000000002</v>
      </c>
      <c r="D875">
        <v>0.156892364352715</v>
      </c>
    </row>
    <row r="876" spans="3:4" x14ac:dyDescent="0.25">
      <c r="C876">
        <v>338</v>
      </c>
      <c r="D876">
        <v>0.15754101129607623</v>
      </c>
    </row>
    <row r="877" spans="3:4" x14ac:dyDescent="0.25">
      <c r="C877">
        <v>338.00799999999998</v>
      </c>
      <c r="D877">
        <v>0.15818847008063838</v>
      </c>
    </row>
    <row r="878" spans="3:4" x14ac:dyDescent="0.25">
      <c r="C878">
        <v>338.01600000000002</v>
      </c>
      <c r="D878">
        <v>0.15883469182164286</v>
      </c>
    </row>
    <row r="879" spans="3:4" x14ac:dyDescent="0.25">
      <c r="C879">
        <v>338.024</v>
      </c>
      <c r="D879">
        <v>0.15947962751929196</v>
      </c>
    </row>
    <row r="880" spans="3:4" x14ac:dyDescent="0.25">
      <c r="C880">
        <v>338.03199999999998</v>
      </c>
      <c r="D880">
        <v>0.16012322806608273</v>
      </c>
    </row>
    <row r="881" spans="3:4" x14ac:dyDescent="0.25">
      <c r="C881">
        <v>338.04</v>
      </c>
      <c r="D881">
        <v>0.16076544425416031</v>
      </c>
    </row>
    <row r="882" spans="3:4" x14ac:dyDescent="0.25">
      <c r="C882">
        <v>338.048</v>
      </c>
      <c r="D882">
        <v>0.16140622678272998</v>
      </c>
    </row>
    <row r="883" spans="3:4" x14ac:dyDescent="0.25">
      <c r="C883">
        <v>338.05599999999998</v>
      </c>
      <c r="D883">
        <v>0.16204552626556759</v>
      </c>
    </row>
    <row r="884" spans="3:4" x14ac:dyDescent="0.25">
      <c r="C884">
        <v>338.06400000000002</v>
      </c>
      <c r="D884">
        <v>0.16268329323854455</v>
      </c>
    </row>
    <row r="885" spans="3:4" x14ac:dyDescent="0.25">
      <c r="C885">
        <v>338.072</v>
      </c>
      <c r="D885">
        <v>0.16331947816720691</v>
      </c>
    </row>
    <row r="886" spans="3:4" x14ac:dyDescent="0.25">
      <c r="C886">
        <v>338.08</v>
      </c>
      <c r="D886">
        <v>0.1639540314544477</v>
      </c>
    </row>
    <row r="887" spans="3:4" x14ac:dyDescent="0.25">
      <c r="C887">
        <v>338.08800000000002</v>
      </c>
      <c r="D887">
        <v>0.16458690344818852</v>
      </c>
    </row>
    <row r="888" spans="3:4" x14ac:dyDescent="0.25">
      <c r="C888">
        <v>338.096</v>
      </c>
      <c r="D888">
        <v>0.16521804444911073</v>
      </c>
    </row>
    <row r="889" spans="3:4" x14ac:dyDescent="0.25">
      <c r="C889">
        <v>338.10399999999998</v>
      </c>
      <c r="D889">
        <v>0.16584740471847367</v>
      </c>
    </row>
    <row r="890" spans="3:4" x14ac:dyDescent="0.25">
      <c r="C890">
        <v>338.11200000000002</v>
      </c>
      <c r="D890">
        <v>0.16647493448593798</v>
      </c>
    </row>
    <row r="891" spans="3:4" x14ac:dyDescent="0.25">
      <c r="C891">
        <v>338.12</v>
      </c>
      <c r="D891">
        <v>0.16710058395743255</v>
      </c>
    </row>
    <row r="892" spans="3:4" x14ac:dyDescent="0.25">
      <c r="C892">
        <v>338.12799999999999</v>
      </c>
      <c r="D892">
        <v>0.16772430332310298</v>
      </c>
    </row>
    <row r="893" spans="3:4" x14ac:dyDescent="0.25">
      <c r="C893">
        <v>338.13600000000002</v>
      </c>
      <c r="D893">
        <v>0.16834604276526002</v>
      </c>
    </row>
    <row r="894" spans="3:4" x14ac:dyDescent="0.25">
      <c r="C894">
        <v>338.14400000000001</v>
      </c>
      <c r="D894">
        <v>0.16896575246636614</v>
      </c>
    </row>
    <row r="895" spans="3:4" x14ac:dyDescent="0.25">
      <c r="C895">
        <v>338.15199999999999</v>
      </c>
      <c r="D895">
        <v>0.16958338261709741</v>
      </c>
    </row>
    <row r="896" spans="3:4" x14ac:dyDescent="0.25">
      <c r="C896">
        <v>338.16</v>
      </c>
      <c r="D896">
        <v>0.17019888342440048</v>
      </c>
    </row>
    <row r="897" spans="3:4" x14ac:dyDescent="0.25">
      <c r="C897">
        <v>338.16800000000001</v>
      </c>
      <c r="D897">
        <v>0.1708122051195814</v>
      </c>
    </row>
    <row r="898" spans="3:4" x14ac:dyDescent="0.25">
      <c r="C898">
        <v>338.17599999999999</v>
      </c>
      <c r="D898">
        <v>0.17142329796646427</v>
      </c>
    </row>
    <row r="899" spans="3:4" x14ac:dyDescent="0.25">
      <c r="C899">
        <v>338.18400000000003</v>
      </c>
      <c r="D899">
        <v>0.17203211226953896</v>
      </c>
    </row>
    <row r="900" spans="3:4" x14ac:dyDescent="0.25">
      <c r="C900">
        <v>338.19200000000001</v>
      </c>
      <c r="D900">
        <v>0.17263859838213491</v>
      </c>
    </row>
    <row r="901" spans="3:4" x14ac:dyDescent="0.25">
      <c r="C901">
        <v>338.2</v>
      </c>
      <c r="D901">
        <v>0.17324270671465886</v>
      </c>
    </row>
    <row r="902" spans="3:4" x14ac:dyDescent="0.25">
      <c r="C902">
        <v>338.20800000000003</v>
      </c>
      <c r="D902">
        <v>0.17384438774281533</v>
      </c>
    </row>
    <row r="903" spans="3:4" x14ac:dyDescent="0.25">
      <c r="C903">
        <v>338.21600000000001</v>
      </c>
      <c r="D903">
        <v>0.17444359201584775</v>
      </c>
    </row>
    <row r="904" spans="3:4" x14ac:dyDescent="0.25">
      <c r="C904">
        <v>338.22399999999999</v>
      </c>
      <c r="D904">
        <v>0.17504027016483661</v>
      </c>
    </row>
    <row r="905" spans="3:4" x14ac:dyDescent="0.25">
      <c r="C905">
        <v>338.23200000000003</v>
      </c>
      <c r="D905">
        <v>0.17563437291097497</v>
      </c>
    </row>
    <row r="906" spans="3:4" x14ac:dyDescent="0.25">
      <c r="C906">
        <v>338.24</v>
      </c>
      <c r="D906">
        <v>0.17622585107385833</v>
      </c>
    </row>
    <row r="907" spans="3:4" x14ac:dyDescent="0.25">
      <c r="C907">
        <v>338.24799999999999</v>
      </c>
      <c r="D907">
        <v>0.17681465557982476</v>
      </c>
    </row>
    <row r="908" spans="3:4" x14ac:dyDescent="0.25">
      <c r="C908">
        <v>338.25599999999997</v>
      </c>
      <c r="D908">
        <v>0.17740073747026236</v>
      </c>
    </row>
    <row r="909" spans="3:4" x14ac:dyDescent="0.25">
      <c r="C909">
        <v>338.26400000000001</v>
      </c>
      <c r="D909">
        <v>0.17798404790995015</v>
      </c>
    </row>
    <row r="910" spans="3:4" x14ac:dyDescent="0.25">
      <c r="C910">
        <v>338.27199999999999</v>
      </c>
      <c r="D910">
        <v>0.17856453819537957</v>
      </c>
    </row>
    <row r="911" spans="3:4" x14ac:dyDescent="0.25">
      <c r="C911">
        <v>338.28</v>
      </c>
      <c r="D911">
        <v>0.1791421597631209</v>
      </c>
    </row>
    <row r="912" spans="3:4" x14ac:dyDescent="0.25">
      <c r="C912">
        <v>338.28800000000001</v>
      </c>
      <c r="D912">
        <v>0.17971686419815425</v>
      </c>
    </row>
    <row r="913" spans="3:4" x14ac:dyDescent="0.25">
      <c r="C913">
        <v>338.29599999999999</v>
      </c>
      <c r="D913">
        <v>0.18028860324219931</v>
      </c>
    </row>
    <row r="914" spans="3:4" x14ac:dyDescent="0.25">
      <c r="C914">
        <v>338.30399999999997</v>
      </c>
      <c r="D914">
        <v>0.18085732880207972</v>
      </c>
    </row>
    <row r="915" spans="3:4" x14ac:dyDescent="0.25">
      <c r="C915">
        <v>338.31200000000001</v>
      </c>
      <c r="D915">
        <v>0.18142299295804531</v>
      </c>
    </row>
    <row r="916" spans="3:4" x14ac:dyDescent="0.25">
      <c r="C916">
        <v>338.32</v>
      </c>
      <c r="D916">
        <v>0.1819855479720871</v>
      </c>
    </row>
    <row r="917" spans="3:4" x14ac:dyDescent="0.25">
      <c r="C917">
        <v>338.32799999999997</v>
      </c>
      <c r="D917">
        <v>0.18254494629627999</v>
      </c>
    </row>
    <row r="918" spans="3:4" x14ac:dyDescent="0.25">
      <c r="C918">
        <v>338.33600000000001</v>
      </c>
      <c r="D918">
        <v>0.18310114058107638</v>
      </c>
    </row>
    <row r="919" spans="3:4" x14ac:dyDescent="0.25">
      <c r="C919">
        <v>338.34399999999999</v>
      </c>
      <c r="D919">
        <v>0.1836540836835876</v>
      </c>
    </row>
    <row r="920" spans="3:4" x14ac:dyDescent="0.25">
      <c r="C920">
        <v>338.35199999999998</v>
      </c>
      <c r="D920">
        <v>0.18420372867588419</v>
      </c>
    </row>
    <row r="921" spans="3:4" x14ac:dyDescent="0.25">
      <c r="C921">
        <v>338.36</v>
      </c>
      <c r="D921">
        <v>0.18475002885324252</v>
      </c>
    </row>
    <row r="922" spans="3:4" x14ac:dyDescent="0.25">
      <c r="C922">
        <v>338.36799999999999</v>
      </c>
      <c r="D922">
        <v>0.18529293774237182</v>
      </c>
    </row>
    <row r="923" spans="3:4" x14ac:dyDescent="0.25">
      <c r="C923">
        <v>338.37599999999998</v>
      </c>
      <c r="D923">
        <v>0.18583240910965326</v>
      </c>
    </row>
    <row r="924" spans="3:4" x14ac:dyDescent="0.25">
      <c r="C924">
        <v>338.38400000000001</v>
      </c>
      <c r="D924">
        <v>0.18636839696931917</v>
      </c>
    </row>
    <row r="925" spans="3:4" x14ac:dyDescent="0.25">
      <c r="C925">
        <v>338.392</v>
      </c>
      <c r="D925">
        <v>0.18690085559160624</v>
      </c>
    </row>
    <row r="926" spans="3:4" x14ac:dyDescent="0.25">
      <c r="C926">
        <v>338.4</v>
      </c>
      <c r="D926">
        <v>0.18742973951091346</v>
      </c>
    </row>
    <row r="927" spans="3:4" x14ac:dyDescent="0.25">
      <c r="C927">
        <v>338.40800000000002</v>
      </c>
      <c r="D927">
        <v>0.18795500353389447</v>
      </c>
    </row>
    <row r="928" spans="3:4" x14ac:dyDescent="0.25">
      <c r="C928">
        <v>338.416</v>
      </c>
      <c r="D928">
        <v>0.18847660274751701</v>
      </c>
    </row>
    <row r="929" spans="3:4" x14ac:dyDescent="0.25">
      <c r="C929">
        <v>338.42399999999998</v>
      </c>
      <c r="D929">
        <v>0.18899449252712008</v>
      </c>
    </row>
    <row r="930" spans="3:4" x14ac:dyDescent="0.25">
      <c r="C930">
        <v>338.43200000000002</v>
      </c>
      <c r="D930">
        <v>0.18950862854439959</v>
      </c>
    </row>
    <row r="931" spans="3:4" x14ac:dyDescent="0.25">
      <c r="C931">
        <v>338.44</v>
      </c>
      <c r="D931">
        <v>0.19001896677535449</v>
      </c>
    </row>
    <row r="932" spans="3:4" x14ac:dyDescent="0.25">
      <c r="C932">
        <v>338.44799999999998</v>
      </c>
      <c r="D932">
        <v>0.19052546350822341</v>
      </c>
    </row>
    <row r="933" spans="3:4" x14ac:dyDescent="0.25">
      <c r="C933">
        <v>338.45600000000002</v>
      </c>
      <c r="D933">
        <v>0.19102807535134436</v>
      </c>
    </row>
    <row r="934" spans="3:4" x14ac:dyDescent="0.25">
      <c r="C934">
        <v>338.464</v>
      </c>
      <c r="D934">
        <v>0.19152675924096746</v>
      </c>
    </row>
    <row r="935" spans="3:4" x14ac:dyDescent="0.25">
      <c r="C935">
        <v>338.47199999999998</v>
      </c>
      <c r="D935">
        <v>0.19202147244905224</v>
      </c>
    </row>
    <row r="936" spans="3:4" x14ac:dyDescent="0.25">
      <c r="C936">
        <v>338.48</v>
      </c>
      <c r="D936">
        <v>0.19251217259098097</v>
      </c>
    </row>
    <row r="937" spans="3:4" x14ac:dyDescent="0.25">
      <c r="C937">
        <v>338.488</v>
      </c>
      <c r="D937">
        <v>0.19299881763322008</v>
      </c>
    </row>
    <row r="938" spans="3:4" x14ac:dyDescent="0.25">
      <c r="C938">
        <v>338.49599999999998</v>
      </c>
      <c r="D938">
        <v>0.19348136590095746</v>
      </c>
    </row>
    <row r="939" spans="3:4" x14ac:dyDescent="0.25">
      <c r="C939">
        <v>338.50400000000002</v>
      </c>
      <c r="D939">
        <v>0.19395977608565129</v>
      </c>
    </row>
    <row r="940" spans="3:4" x14ac:dyDescent="0.25">
      <c r="C940">
        <v>338.512</v>
      </c>
      <c r="D940">
        <v>0.19443400725252022</v>
      </c>
    </row>
    <row r="941" spans="3:4" x14ac:dyDescent="0.25">
      <c r="C941">
        <v>338.52</v>
      </c>
      <c r="D941">
        <v>0.19490401884800224</v>
      </c>
    </row>
    <row r="942" spans="3:4" x14ac:dyDescent="0.25">
      <c r="C942">
        <v>338.52800000000002</v>
      </c>
      <c r="D942">
        <v>0.19536977070712008</v>
      </c>
    </row>
    <row r="943" spans="3:4" x14ac:dyDescent="0.25">
      <c r="C943">
        <v>338.536</v>
      </c>
      <c r="D943">
        <v>0.19583122306078105</v>
      </c>
    </row>
    <row r="944" spans="3:4" x14ac:dyDescent="0.25">
      <c r="C944">
        <v>338.54399999999998</v>
      </c>
      <c r="D944">
        <v>0.19628833654303943</v>
      </c>
    </row>
    <row r="945" spans="3:4" x14ac:dyDescent="0.25">
      <c r="C945">
        <v>338.55200000000002</v>
      </c>
      <c r="D945">
        <v>0.19674107219825912</v>
      </c>
    </row>
    <row r="946" spans="3:4" x14ac:dyDescent="0.25">
      <c r="C946">
        <v>338.56</v>
      </c>
      <c r="D946">
        <v>0.19718939148820566</v>
      </c>
    </row>
    <row r="947" spans="3:4" x14ac:dyDescent="0.25">
      <c r="C947">
        <v>338.56799999999998</v>
      </c>
      <c r="D947">
        <v>0.19763325629909287</v>
      </c>
    </row>
    <row r="948" spans="3:4" x14ac:dyDescent="0.25">
      <c r="C948">
        <v>338.57600000000002</v>
      </c>
      <c r="D948">
        <v>0.19807262894852573</v>
      </c>
    </row>
    <row r="949" spans="3:4" x14ac:dyDescent="0.25">
      <c r="C949">
        <v>338.584</v>
      </c>
      <c r="D949">
        <v>0.19850747219236572</v>
      </c>
    </row>
    <row r="950" spans="3:4" x14ac:dyDescent="0.25">
      <c r="C950">
        <v>338.59199999999998</v>
      </c>
      <c r="D950">
        <v>0.19893774923154467</v>
      </c>
    </row>
    <row r="951" spans="3:4" x14ac:dyDescent="0.25">
      <c r="C951">
        <v>338.6</v>
      </c>
      <c r="D951">
        <v>0.19936342371876972</v>
      </c>
    </row>
    <row r="952" spans="3:4" x14ac:dyDescent="0.25">
      <c r="C952">
        <v>338.608</v>
      </c>
      <c r="D952">
        <v>0.19978445976514475</v>
      </c>
    </row>
    <row r="953" spans="3:4" x14ac:dyDescent="0.25">
      <c r="C953">
        <v>338.61599999999999</v>
      </c>
      <c r="D953">
        <v>0.2002008219467343</v>
      </c>
    </row>
    <row r="954" spans="3:4" x14ac:dyDescent="0.25">
      <c r="C954">
        <v>338.62400000000002</v>
      </c>
      <c r="D954">
        <v>0.20061247531101314</v>
      </c>
    </row>
    <row r="955" spans="3:4" x14ac:dyDescent="0.25">
      <c r="C955">
        <v>338.63200000000001</v>
      </c>
      <c r="D955">
        <v>0.20101938538322744</v>
      </c>
    </row>
    <row r="956" spans="3:4" x14ac:dyDescent="0.25">
      <c r="C956">
        <v>338.64</v>
      </c>
      <c r="D956">
        <v>0.20142151817269172</v>
      </c>
    </row>
    <row r="957" spans="3:4" x14ac:dyDescent="0.25">
      <c r="C957">
        <v>338.64800000000002</v>
      </c>
      <c r="D957">
        <v>0.20181884017896673</v>
      </c>
    </row>
    <row r="958" spans="3:4" x14ac:dyDescent="0.25">
      <c r="C958">
        <v>338.65600000000001</v>
      </c>
      <c r="D958">
        <v>0.2022113183979439</v>
      </c>
    </row>
    <row r="959" spans="3:4" x14ac:dyDescent="0.25">
      <c r="C959">
        <v>338.66399999999999</v>
      </c>
      <c r="D959">
        <v>0.20259892032785948</v>
      </c>
    </row>
    <row r="960" spans="3:4" x14ac:dyDescent="0.25">
      <c r="C960">
        <v>338.67200000000003</v>
      </c>
      <c r="D960">
        <v>0.20298161397518485</v>
      </c>
    </row>
    <row r="961" spans="3:4" x14ac:dyDescent="0.25">
      <c r="C961">
        <v>338.68</v>
      </c>
      <c r="D961">
        <v>0.20335936786041875</v>
      </c>
    </row>
    <row r="962" spans="3:4" x14ac:dyDescent="0.25">
      <c r="C962">
        <v>338.68799999999999</v>
      </c>
      <c r="D962">
        <v>0.2037321510238029</v>
      </c>
    </row>
    <row r="963" spans="3:4" x14ac:dyDescent="0.25">
      <c r="C963">
        <v>338.69600000000003</v>
      </c>
      <c r="D963">
        <v>0.20409993303091012</v>
      </c>
    </row>
    <row r="964" spans="3:4" x14ac:dyDescent="0.25">
      <c r="C964">
        <v>338.70400000000001</v>
      </c>
      <c r="D964">
        <v>0.20446268397812917</v>
      </c>
    </row>
    <row r="965" spans="3:4" x14ac:dyDescent="0.25">
      <c r="C965">
        <v>338.71199999999999</v>
      </c>
      <c r="D965">
        <v>0.20482037449806734</v>
      </c>
    </row>
    <row r="966" spans="3:4" x14ac:dyDescent="0.25">
      <c r="C966">
        <v>338.72</v>
      </c>
      <c r="D966">
        <v>0.20517297576482199</v>
      </c>
    </row>
    <row r="967" spans="3:4" x14ac:dyDescent="0.25">
      <c r="C967">
        <v>338.72800000000001</v>
      </c>
      <c r="D967">
        <v>0.20552045949914388</v>
      </c>
    </row>
    <row r="968" spans="3:4" x14ac:dyDescent="0.25">
      <c r="C968">
        <v>338.73599999999999</v>
      </c>
      <c r="D968">
        <v>0.20586279797351326</v>
      </c>
    </row>
    <row r="969" spans="3:4" x14ac:dyDescent="0.25">
      <c r="C969">
        <v>338.74400000000003</v>
      </c>
      <c r="D969">
        <v>0.20619996401708054</v>
      </c>
    </row>
    <row r="970" spans="3:4" x14ac:dyDescent="0.25">
      <c r="C970">
        <v>338.75200000000001</v>
      </c>
      <c r="D970">
        <v>0.20653193102049583</v>
      </c>
    </row>
    <row r="971" spans="3:4" x14ac:dyDescent="0.25">
      <c r="C971">
        <v>338.76</v>
      </c>
      <c r="D971">
        <v>0.20685867294064436</v>
      </c>
    </row>
    <row r="972" spans="3:4" x14ac:dyDescent="0.25">
      <c r="C972">
        <v>338.76799999999997</v>
      </c>
      <c r="D972">
        <v>0.20718016430524286</v>
      </c>
    </row>
    <row r="973" spans="3:4" x14ac:dyDescent="0.25">
      <c r="C973">
        <v>338.77600000000001</v>
      </c>
      <c r="D973">
        <v>0.2074963802173326</v>
      </c>
    </row>
    <row r="974" spans="3:4" x14ac:dyDescent="0.25">
      <c r="C974">
        <v>338.78399999999999</v>
      </c>
      <c r="D974">
        <v>0.2078072963596409</v>
      </c>
    </row>
    <row r="975" spans="3:4" x14ac:dyDescent="0.25">
      <c r="C975">
        <v>338.79199999999997</v>
      </c>
      <c r="D975">
        <v>0.20811288899884506</v>
      </c>
    </row>
    <row r="976" spans="3:4" x14ac:dyDescent="0.25">
      <c r="C976">
        <v>338.8</v>
      </c>
      <c r="D976">
        <v>0.20841313498969541</v>
      </c>
    </row>
    <row r="977" spans="3:4" x14ac:dyDescent="0.25">
      <c r="C977">
        <v>338.80799999999999</v>
      </c>
      <c r="D977">
        <v>0.20870801177901699</v>
      </c>
    </row>
    <row r="978" spans="3:4" x14ac:dyDescent="0.25">
      <c r="C978">
        <v>338.81599999999997</v>
      </c>
      <c r="D978">
        <v>0.20899749740960691</v>
      </c>
    </row>
    <row r="979" spans="3:4" x14ac:dyDescent="0.25">
      <c r="C979">
        <v>338.82400000000001</v>
      </c>
      <c r="D979">
        <v>0.20928157052398849</v>
      </c>
    </row>
    <row r="980" spans="3:4" x14ac:dyDescent="0.25">
      <c r="C980">
        <v>338.83199999999999</v>
      </c>
      <c r="D980">
        <v>0.20956021036804046</v>
      </c>
    </row>
    <row r="981" spans="3:4" x14ac:dyDescent="0.25">
      <c r="C981">
        <v>338.84</v>
      </c>
      <c r="D981">
        <v>0.20983339679451823</v>
      </c>
    </row>
    <row r="982" spans="3:4" x14ac:dyDescent="0.25">
      <c r="C982">
        <v>338.84800000000001</v>
      </c>
      <c r="D982">
        <v>0.21010111026642919</v>
      </c>
    </row>
    <row r="983" spans="3:4" x14ac:dyDescent="0.25">
      <c r="C983">
        <v>338.85599999999999</v>
      </c>
      <c r="D983">
        <v>0.21036333186028075</v>
      </c>
    </row>
    <row r="984" spans="3:4" x14ac:dyDescent="0.25">
      <c r="C984">
        <v>338.86399999999998</v>
      </c>
      <c r="D984">
        <v>0.21062004326921585</v>
      </c>
    </row>
    <row r="985" spans="3:4" x14ac:dyDescent="0.25">
      <c r="C985">
        <v>338.87200000000001</v>
      </c>
      <c r="D985">
        <v>0.2108712268060017</v>
      </c>
    </row>
    <row r="986" spans="3:4" x14ac:dyDescent="0.25">
      <c r="C986">
        <v>338.88</v>
      </c>
      <c r="D986">
        <v>0.21111686540588803</v>
      </c>
    </row>
    <row r="987" spans="3:4" x14ac:dyDescent="0.25">
      <c r="C987">
        <v>338.88799999999998</v>
      </c>
      <c r="D987">
        <v>0.21135694262934943</v>
      </c>
    </row>
    <row r="988" spans="3:4" x14ac:dyDescent="0.25">
      <c r="C988">
        <v>338.89600000000002</v>
      </c>
      <c r="D988">
        <v>0.21159144266467955</v>
      </c>
    </row>
    <row r="989" spans="3:4" x14ac:dyDescent="0.25">
      <c r="C989">
        <v>338.904</v>
      </c>
      <c r="D989">
        <v>0.21182035033045266</v>
      </c>
    </row>
    <row r="990" spans="3:4" x14ac:dyDescent="0.25">
      <c r="C990">
        <v>338.91199999999998</v>
      </c>
      <c r="D990">
        <v>0.21204365107786624</v>
      </c>
    </row>
    <row r="991" spans="3:4" x14ac:dyDescent="0.25">
      <c r="C991">
        <v>338.92</v>
      </c>
      <c r="D991">
        <v>0.21226133099293418</v>
      </c>
    </row>
    <row r="992" spans="3:4" x14ac:dyDescent="0.25">
      <c r="C992">
        <v>338.928</v>
      </c>
      <c r="D992">
        <v>0.21247337679854555</v>
      </c>
    </row>
    <row r="993" spans="3:4" x14ac:dyDescent="0.25">
      <c r="C993">
        <v>338.93599999999998</v>
      </c>
      <c r="D993">
        <v>0.2126797758564018</v>
      </c>
    </row>
    <row r="994" spans="3:4" x14ac:dyDescent="0.25">
      <c r="C994">
        <v>338.94400000000002</v>
      </c>
      <c r="D994">
        <v>0.21288051616880344</v>
      </c>
    </row>
    <row r="995" spans="3:4" x14ac:dyDescent="0.25">
      <c r="C995">
        <v>338.952</v>
      </c>
      <c r="D995">
        <v>0.21307558638030175</v>
      </c>
    </row>
    <row r="996" spans="3:4" x14ac:dyDescent="0.25">
      <c r="C996">
        <v>338.96</v>
      </c>
      <c r="D996">
        <v>0.21326497577922512</v>
      </c>
    </row>
    <row r="997" spans="3:4" x14ac:dyDescent="0.25">
      <c r="C997">
        <v>338.96800000000002</v>
      </c>
      <c r="D997">
        <v>0.21344867429905617</v>
      </c>
    </row>
    <row r="998" spans="3:4" x14ac:dyDescent="0.25">
      <c r="C998">
        <v>338.976</v>
      </c>
      <c r="D998">
        <v>0.21362667251967143</v>
      </c>
    </row>
    <row r="999" spans="3:4" x14ac:dyDescent="0.25">
      <c r="C999">
        <v>338.98399999999998</v>
      </c>
      <c r="D999">
        <v>0.21379896166845441</v>
      </c>
    </row>
    <row r="1000" spans="3:4" x14ac:dyDescent="0.25">
      <c r="C1000">
        <v>338.99200000000002</v>
      </c>
      <c r="D1000">
        <v>0.2139655336212592</v>
      </c>
    </row>
    <row r="1001" spans="3:4" x14ac:dyDescent="0.25">
      <c r="C1001">
        <v>339</v>
      </c>
      <c r="D1001">
        <v>0.2141263809032361</v>
      </c>
    </row>
    <row r="1002" spans="3:4" x14ac:dyDescent="0.25">
      <c r="C1002">
        <v>339.00799999999998</v>
      </c>
      <c r="D1002">
        <v>0.21428149668952903</v>
      </c>
    </row>
    <row r="1003" spans="3:4" x14ac:dyDescent="0.25">
      <c r="C1003">
        <v>339.01600000000002</v>
      </c>
      <c r="D1003">
        <v>0.21443087480582357</v>
      </c>
    </row>
    <row r="1004" spans="3:4" x14ac:dyDescent="0.25">
      <c r="C1004">
        <v>339.024</v>
      </c>
      <c r="D1004">
        <v>0.21457450972875711</v>
      </c>
    </row>
    <row r="1005" spans="3:4" x14ac:dyDescent="0.25">
      <c r="C1005">
        <v>339.03199999999998</v>
      </c>
      <c r="D1005">
        <v>0.2147123965861992</v>
      </c>
    </row>
    <row r="1006" spans="3:4" x14ac:dyDescent="0.25">
      <c r="C1006">
        <v>339.04</v>
      </c>
      <c r="D1006">
        <v>0.21484453115738381</v>
      </c>
    </row>
    <row r="1007" spans="3:4" x14ac:dyDescent="0.25">
      <c r="C1007">
        <v>339.048</v>
      </c>
      <c r="D1007">
        <v>0.21497090987290304</v>
      </c>
    </row>
    <row r="1008" spans="3:4" x14ac:dyDescent="0.25">
      <c r="C1008">
        <v>339.05599999999998</v>
      </c>
      <c r="D1008">
        <v>0.215091529814571</v>
      </c>
    </row>
    <row r="1009" spans="3:4" x14ac:dyDescent="0.25">
      <c r="C1009">
        <v>339.06400000000002</v>
      </c>
      <c r="D1009">
        <v>0.21520638871513983</v>
      </c>
    </row>
    <row r="1010" spans="3:4" x14ac:dyDescent="0.25">
      <c r="C1010">
        <v>339.072</v>
      </c>
      <c r="D1010">
        <v>0.21531548495787908</v>
      </c>
    </row>
    <row r="1011" spans="3:4" x14ac:dyDescent="0.25">
      <c r="C1011">
        <v>339.08</v>
      </c>
      <c r="D1011">
        <v>0.21541881757602263</v>
      </c>
    </row>
    <row r="1012" spans="3:4" x14ac:dyDescent="0.25">
      <c r="C1012">
        <v>339.08800000000002</v>
      </c>
      <c r="D1012">
        <v>0.21551638625207165</v>
      </c>
    </row>
    <row r="1013" spans="3:4" x14ac:dyDescent="0.25">
      <c r="C1013">
        <v>339.096</v>
      </c>
      <c r="D1013">
        <v>0.21560819131695991</v>
      </c>
    </row>
    <row r="1014" spans="3:4" x14ac:dyDescent="0.25">
      <c r="C1014">
        <v>339.10399999999998</v>
      </c>
      <c r="D1014">
        <v>0.2156942337490878</v>
      </c>
    </row>
    <row r="1015" spans="3:4" x14ac:dyDescent="0.25">
      <c r="C1015">
        <v>339.11200000000002</v>
      </c>
      <c r="D1015">
        <v>0.21577451517321344</v>
      </c>
    </row>
    <row r="1016" spans="3:4" x14ac:dyDescent="0.25">
      <c r="C1016">
        <v>339.12</v>
      </c>
      <c r="D1016">
        <v>0.21584903785920784</v>
      </c>
    </row>
    <row r="1017" spans="3:4" x14ac:dyDescent="0.25">
      <c r="C1017">
        <v>339.12799999999999</v>
      </c>
      <c r="D1017">
        <v>0.21591780472067887</v>
      </c>
    </row>
    <row r="1018" spans="3:4" x14ac:dyDescent="0.25">
      <c r="C1018">
        <v>339.13600000000002</v>
      </c>
      <c r="D1018">
        <v>0.21598081931345467</v>
      </c>
    </row>
    <row r="1019" spans="3:4" x14ac:dyDescent="0.25">
      <c r="C1019">
        <v>339.14400000000001</v>
      </c>
      <c r="D1019">
        <v>0.21603808583393294</v>
      </c>
    </row>
    <row r="1020" spans="3:4" x14ac:dyDescent="0.25">
      <c r="C1020">
        <v>339.15199999999999</v>
      </c>
      <c r="D1020">
        <v>0.21608960911729927</v>
      </c>
    </row>
    <row r="1021" spans="3:4" x14ac:dyDescent="0.25">
      <c r="C1021">
        <v>339.16</v>
      </c>
      <c r="D1021">
        <v>0.21613539463560785</v>
      </c>
    </row>
    <row r="1022" spans="3:4" x14ac:dyDescent="0.25">
      <c r="C1022">
        <v>339.16800000000001</v>
      </c>
      <c r="D1022">
        <v>0.21617544849572978</v>
      </c>
    </row>
    <row r="1023" spans="3:4" x14ac:dyDescent="0.25">
      <c r="C1023">
        <v>339.17599999999999</v>
      </c>
      <c r="D1023">
        <v>0.21620977743717187</v>
      </c>
    </row>
    <row r="1024" spans="3:4" x14ac:dyDescent="0.25">
      <c r="C1024">
        <v>339.18400000000003</v>
      </c>
      <c r="D1024">
        <v>0.21623838882976046</v>
      </c>
    </row>
    <row r="1025" spans="3:4" x14ac:dyDescent="0.25">
      <c r="C1025">
        <v>339.19200000000001</v>
      </c>
      <c r="D1025">
        <v>0.21626129067119534</v>
      </c>
    </row>
    <row r="1026" spans="3:4" x14ac:dyDescent="0.25">
      <c r="C1026">
        <v>339.2</v>
      </c>
      <c r="D1026">
        <v>0.21627849158447549</v>
      </c>
    </row>
    <row r="1027" spans="3:4" x14ac:dyDescent="0.25">
      <c r="C1027">
        <v>339.20800000000003</v>
      </c>
      <c r="D1027">
        <v>0.21629000081519323</v>
      </c>
    </row>
    <row r="1028" spans="3:4" x14ac:dyDescent="0.25">
      <c r="C1028">
        <v>339.21600000000001</v>
      </c>
      <c r="D1028">
        <v>0.21629582822870139</v>
      </c>
    </row>
    <row r="1029" spans="3:4" x14ac:dyDescent="0.25">
      <c r="C1029">
        <v>339.22399999999999</v>
      </c>
      <c r="D1029">
        <v>0.21629598430715333</v>
      </c>
    </row>
    <row r="1030" spans="3:4" x14ac:dyDescent="0.25">
      <c r="C1030">
        <v>339.23200000000003</v>
      </c>
      <c r="D1030">
        <v>0.21629048014641594</v>
      </c>
    </row>
    <row r="1031" spans="3:4" x14ac:dyDescent="0.25">
      <c r="C1031">
        <v>339.24</v>
      </c>
      <c r="D1031">
        <v>0.21627932745285833</v>
      </c>
    </row>
    <row r="1032" spans="3:4" x14ac:dyDescent="0.25">
      <c r="C1032">
        <v>339.24799999999999</v>
      </c>
      <c r="D1032">
        <v>0.21626253854001523</v>
      </c>
    </row>
    <row r="1033" spans="3:4" x14ac:dyDescent="0.25">
      <c r="C1033">
        <v>339.25599999999997</v>
      </c>
      <c r="D1033">
        <v>0.21624012632512793</v>
      </c>
    </row>
    <row r="1034" spans="3:4" x14ac:dyDescent="0.25">
      <c r="C1034">
        <v>339.26400000000001</v>
      </c>
      <c r="D1034">
        <v>0.21621210432556306</v>
      </c>
    </row>
    <row r="1035" spans="3:4" x14ac:dyDescent="0.25">
      <c r="C1035">
        <v>339.27199999999999</v>
      </c>
      <c r="D1035">
        <v>0.21617848665511114</v>
      </c>
    </row>
    <row r="1036" spans="3:4" x14ac:dyDescent="0.25">
      <c r="C1036">
        <v>339.28</v>
      </c>
      <c r="D1036">
        <v>0.21613928802016377</v>
      </c>
    </row>
    <row r="1037" spans="3:4" x14ac:dyDescent="0.25">
      <c r="C1037">
        <v>339.28800000000001</v>
      </c>
      <c r="D1037">
        <v>0.21609452371577403</v>
      </c>
    </row>
    <row r="1038" spans="3:4" x14ac:dyDescent="0.25">
      <c r="C1038">
        <v>339.29599999999999</v>
      </c>
      <c r="D1038">
        <v>0.21604420962160031</v>
      </c>
    </row>
    <row r="1039" spans="3:4" x14ac:dyDescent="0.25">
      <c r="C1039">
        <v>339.30399999999997</v>
      </c>
      <c r="D1039">
        <v>0.21598836219773143</v>
      </c>
    </row>
    <row r="1040" spans="3:4" x14ac:dyDescent="0.25">
      <c r="C1040">
        <v>339.31200000000001</v>
      </c>
      <c r="D1040">
        <v>0.21592699848039962</v>
      </c>
    </row>
    <row r="1041" spans="3:4" x14ac:dyDescent="0.25">
      <c r="C1041">
        <v>339.32</v>
      </c>
      <c r="D1041">
        <v>0.21586013607758164</v>
      </c>
    </row>
    <row r="1042" spans="3:4" x14ac:dyDescent="0.25">
      <c r="C1042">
        <v>339.32799999999997</v>
      </c>
      <c r="D1042">
        <v>0.21578779316448352</v>
      </c>
    </row>
    <row r="1043" spans="3:4" x14ac:dyDescent="0.25">
      <c r="C1043">
        <v>339.33600000000001</v>
      </c>
      <c r="D1043">
        <v>0.2157099884789189</v>
      </c>
    </row>
    <row r="1044" spans="3:4" x14ac:dyDescent="0.25">
      <c r="C1044">
        <v>339.34399999999999</v>
      </c>
      <c r="D1044">
        <v>0.21562674131657947</v>
      </c>
    </row>
    <row r="1045" spans="3:4" x14ac:dyDescent="0.25">
      <c r="C1045">
        <v>339.35199999999998</v>
      </c>
      <c r="D1045">
        <v>0.2155380715261927</v>
      </c>
    </row>
    <row r="1046" spans="3:4" x14ac:dyDescent="0.25">
      <c r="C1046">
        <v>339.36</v>
      </c>
      <c r="D1046">
        <v>0.2154439995045784</v>
      </c>
    </row>
    <row r="1047" spans="3:4" x14ac:dyDescent="0.25">
      <c r="C1047">
        <v>339.36799999999999</v>
      </c>
      <c r="D1047">
        <v>0.21534454619160198</v>
      </c>
    </row>
    <row r="1048" spans="3:4" x14ac:dyDescent="0.25">
      <c r="C1048">
        <v>339.37599999999998</v>
      </c>
      <c r="D1048">
        <v>0.21523973306501881</v>
      </c>
    </row>
    <row r="1049" spans="3:4" x14ac:dyDescent="0.25">
      <c r="C1049">
        <v>339.38400000000001</v>
      </c>
      <c r="D1049">
        <v>0.21512958213522318</v>
      </c>
    </row>
    <row r="1050" spans="3:4" x14ac:dyDescent="0.25">
      <c r="C1050">
        <v>339.392</v>
      </c>
      <c r="D1050">
        <v>0.21501411593989847</v>
      </c>
    </row>
    <row r="1051" spans="3:4" x14ac:dyDescent="0.25">
      <c r="C1051">
        <v>339.4</v>
      </c>
      <c r="D1051">
        <v>0.21489335753856256</v>
      </c>
    </row>
    <row r="1052" spans="3:4" x14ac:dyDescent="0.25">
      <c r="C1052">
        <v>339.40800000000002</v>
      </c>
      <c r="D1052">
        <v>0.21476733050702376</v>
      </c>
    </row>
    <row r="1053" spans="3:4" x14ac:dyDescent="0.25">
      <c r="C1053">
        <v>339.416</v>
      </c>
      <c r="D1053">
        <v>0.21463605893174331</v>
      </c>
    </row>
    <row r="1054" spans="3:4" x14ac:dyDescent="0.25">
      <c r="C1054">
        <v>339.42399999999998</v>
      </c>
      <c r="D1054">
        <v>0.21449956740409651</v>
      </c>
    </row>
    <row r="1055" spans="3:4" x14ac:dyDescent="0.25">
      <c r="C1055">
        <v>339.43200000000002</v>
      </c>
      <c r="D1055">
        <v>0.21435788101455178</v>
      </c>
    </row>
    <row r="1056" spans="3:4" x14ac:dyDescent="0.25">
      <c r="C1056">
        <v>339.44</v>
      </c>
      <c r="D1056">
        <v>0.21421102534676004</v>
      </c>
    </row>
    <row r="1057" spans="3:4" x14ac:dyDescent="0.25">
      <c r="C1057">
        <v>339.44799999999998</v>
      </c>
      <c r="D1057">
        <v>0.21405902647154873</v>
      </c>
    </row>
    <row r="1058" spans="3:4" x14ac:dyDescent="0.25">
      <c r="C1058">
        <v>339.45600000000002</v>
      </c>
      <c r="D1058">
        <v>0.2139019109408386</v>
      </c>
    </row>
    <row r="1059" spans="3:4" x14ac:dyDescent="0.25">
      <c r="C1059">
        <v>339.464</v>
      </c>
      <c r="D1059">
        <v>0.21373970578147783</v>
      </c>
    </row>
    <row r="1060" spans="3:4" x14ac:dyDescent="0.25">
      <c r="C1060">
        <v>339.47199999999998</v>
      </c>
      <c r="D1060">
        <v>0.21357243848898411</v>
      </c>
    </row>
    <row r="1061" spans="3:4" x14ac:dyDescent="0.25">
      <c r="C1061">
        <v>339.48</v>
      </c>
      <c r="D1061">
        <v>0.21340013702121674</v>
      </c>
    </row>
    <row r="1062" spans="3:4" x14ac:dyDescent="0.25">
      <c r="C1062">
        <v>339.488</v>
      </c>
      <c r="D1062">
        <v>0.21322282979197174</v>
      </c>
    </row>
    <row r="1063" spans="3:4" x14ac:dyDescent="0.25">
      <c r="C1063">
        <v>339.49599999999998</v>
      </c>
      <c r="D1063">
        <v>0.21304054566448938</v>
      </c>
    </row>
    <row r="1064" spans="3:4" x14ac:dyDescent="0.25">
      <c r="C1064">
        <v>339.50400000000002</v>
      </c>
      <c r="D1064">
        <v>0.21285331394489881</v>
      </c>
    </row>
    <row r="1065" spans="3:4" x14ac:dyDescent="0.25">
      <c r="C1065">
        <v>339.512</v>
      </c>
      <c r="D1065">
        <v>0.21266116437559118</v>
      </c>
    </row>
    <row r="1066" spans="3:4" x14ac:dyDescent="0.25">
      <c r="C1066">
        <v>339.52</v>
      </c>
      <c r="D1066">
        <v>0.21246412712851062</v>
      </c>
    </row>
    <row r="1067" spans="3:4" x14ac:dyDescent="0.25">
      <c r="C1067">
        <v>339.52800000000002</v>
      </c>
      <c r="D1067">
        <v>0.21226223279838871</v>
      </c>
    </row>
    <row r="1068" spans="3:4" x14ac:dyDescent="0.25">
      <c r="C1068">
        <v>339.536</v>
      </c>
      <c r="D1068">
        <v>0.21205551239591403</v>
      </c>
    </row>
    <row r="1069" spans="3:4" x14ac:dyDescent="0.25">
      <c r="C1069">
        <v>339.54399999999998</v>
      </c>
      <c r="D1069">
        <v>0.21184399734082371</v>
      </c>
    </row>
    <row r="1070" spans="3:4" x14ac:dyDescent="0.25">
      <c r="C1070">
        <v>339.55200000000002</v>
      </c>
      <c r="D1070">
        <v>0.21162771945494674</v>
      </c>
    </row>
    <row r="1071" spans="3:4" x14ac:dyDescent="0.25">
      <c r="C1071">
        <v>339.56</v>
      </c>
      <c r="D1071">
        <v>0.21140671095518718</v>
      </c>
    </row>
    <row r="1072" spans="3:4" x14ac:dyDescent="0.25">
      <c r="C1072">
        <v>339.56799999999998</v>
      </c>
      <c r="D1072">
        <v>0.211181004446436</v>
      </c>
    </row>
    <row r="1073" spans="3:4" x14ac:dyDescent="0.25">
      <c r="C1073">
        <v>339.57600000000002</v>
      </c>
      <c r="D1073">
        <v>0.21095063291444044</v>
      </c>
    </row>
    <row r="1074" spans="3:4" x14ac:dyDescent="0.25">
      <c r="C1074">
        <v>339.584</v>
      </c>
      <c r="D1074">
        <v>0.21071562971862037</v>
      </c>
    </row>
    <row r="1075" spans="3:4" x14ac:dyDescent="0.25">
      <c r="C1075">
        <v>339.59199999999998</v>
      </c>
      <c r="D1075">
        <v>0.21047602858481815</v>
      </c>
    </row>
    <row r="1076" spans="3:4" x14ac:dyDescent="0.25">
      <c r="C1076">
        <v>339.6</v>
      </c>
      <c r="D1076">
        <v>0.21023186359801377</v>
      </c>
    </row>
    <row r="1077" spans="3:4" x14ac:dyDescent="0.25">
      <c r="C1077">
        <v>339.608</v>
      </c>
      <c r="D1077">
        <v>0.20998316919499269</v>
      </c>
    </row>
    <row r="1078" spans="3:4" x14ac:dyDescent="0.25">
      <c r="C1078">
        <v>339.61599999999999</v>
      </c>
      <c r="D1078">
        <v>0.20972998015695302</v>
      </c>
    </row>
    <row r="1079" spans="3:4" x14ac:dyDescent="0.25">
      <c r="C1079">
        <v>339.62400000000002</v>
      </c>
      <c r="D1079">
        <v>0.20947233160208487</v>
      </c>
    </row>
    <row r="1080" spans="3:4" x14ac:dyDescent="0.25">
      <c r="C1080">
        <v>339.63200000000001</v>
      </c>
      <c r="D1080">
        <v>0.2092102589781093</v>
      </c>
    </row>
    <row r="1081" spans="3:4" x14ac:dyDescent="0.25">
      <c r="C1081">
        <v>339.64</v>
      </c>
      <c r="D1081">
        <v>0.2089437980547616</v>
      </c>
    </row>
    <row r="1082" spans="3:4" x14ac:dyDescent="0.25">
      <c r="C1082">
        <v>339.64800000000002</v>
      </c>
      <c r="D1082">
        <v>0.20867298491625438</v>
      </c>
    </row>
    <row r="1083" spans="3:4" x14ac:dyDescent="0.25">
      <c r="C1083">
        <v>339.65600000000001</v>
      </c>
      <c r="D1083">
        <v>0.20839785595370647</v>
      </c>
    </row>
    <row r="1084" spans="3:4" x14ac:dyDescent="0.25">
      <c r="C1084">
        <v>339.66399999999999</v>
      </c>
      <c r="D1084">
        <v>0.20811844785752187</v>
      </c>
    </row>
    <row r="1085" spans="3:4" x14ac:dyDescent="0.25">
      <c r="C1085">
        <v>339.67200000000003</v>
      </c>
      <c r="D1085">
        <v>0.20783479760975568</v>
      </c>
    </row>
    <row r="1086" spans="3:4" x14ac:dyDescent="0.25">
      <c r="C1086">
        <v>339.68</v>
      </c>
      <c r="D1086">
        <v>0.20754694247645236</v>
      </c>
    </row>
    <row r="1087" spans="3:4" x14ac:dyDescent="0.25">
      <c r="C1087">
        <v>339.68799999999999</v>
      </c>
      <c r="D1087">
        <v>0.20725491999993967</v>
      </c>
    </row>
    <row r="1088" spans="3:4" x14ac:dyDescent="0.25">
      <c r="C1088">
        <v>339.69600000000003</v>
      </c>
      <c r="D1088">
        <v>0.20695876799111682</v>
      </c>
    </row>
    <row r="1089" spans="3:4" x14ac:dyDescent="0.25">
      <c r="C1089">
        <v>339.70400000000001</v>
      </c>
      <c r="D1089">
        <v>0.20665852452172129</v>
      </c>
    </row>
    <row r="1090" spans="3:4" x14ac:dyDescent="0.25">
      <c r="C1090">
        <v>339.71199999999999</v>
      </c>
      <c r="D1090">
        <v>0.2063542279165573</v>
      </c>
    </row>
    <row r="1091" spans="3:4" x14ac:dyDescent="0.25">
      <c r="C1091">
        <v>339.72</v>
      </c>
      <c r="D1091">
        <v>0.20604591674572523</v>
      </c>
    </row>
    <row r="1092" spans="3:4" x14ac:dyDescent="0.25">
      <c r="C1092">
        <v>339.72800000000001</v>
      </c>
      <c r="D1092">
        <v>0.20573362981683674</v>
      </c>
    </row>
    <row r="1093" spans="3:4" x14ac:dyDescent="0.25">
      <c r="C1093">
        <v>339.73599999999999</v>
      </c>
      <c r="D1093">
        <v>0.20541740616719656</v>
      </c>
    </row>
    <row r="1094" spans="3:4" x14ac:dyDescent="0.25">
      <c r="C1094">
        <v>339.74400000000003</v>
      </c>
      <c r="D1094">
        <v>0.20509728505599295</v>
      </c>
    </row>
    <row r="1095" spans="3:4" x14ac:dyDescent="0.25">
      <c r="C1095">
        <v>339.75200000000001</v>
      </c>
      <c r="D1095">
        <v>0.20477330595647977</v>
      </c>
    </row>
    <row r="1096" spans="3:4" x14ac:dyDescent="0.25">
      <c r="C1096">
        <v>339.76</v>
      </c>
      <c r="D1096">
        <v>0.20444550854813129</v>
      </c>
    </row>
    <row r="1097" spans="3:4" x14ac:dyDescent="0.25">
      <c r="C1097">
        <v>339.76799999999997</v>
      </c>
      <c r="D1097">
        <v>0.20411393270881487</v>
      </c>
    </row>
    <row r="1098" spans="3:4" x14ac:dyDescent="0.25">
      <c r="C1098">
        <v>339.77600000000001</v>
      </c>
      <c r="D1098">
        <v>0.20377861850694723</v>
      </c>
    </row>
    <row r="1099" spans="3:4" x14ac:dyDescent="0.25">
      <c r="C1099">
        <v>339.78399999999999</v>
      </c>
      <c r="D1099">
        <v>0.20343960619366505</v>
      </c>
    </row>
    <row r="1100" spans="3:4" x14ac:dyDescent="0.25">
      <c r="C1100">
        <v>339.79199999999997</v>
      </c>
      <c r="D1100">
        <v>0.20309693619497265</v>
      </c>
    </row>
    <row r="1101" spans="3:4" x14ac:dyDescent="0.25">
      <c r="C1101">
        <v>339.8</v>
      </c>
      <c r="D1101">
        <v>0.2027506491039151</v>
      </c>
    </row>
    <row r="1102" spans="3:4" x14ac:dyDescent="0.25">
      <c r="C1102">
        <v>339.80799999999999</v>
      </c>
      <c r="D1102">
        <v>0.20240078567275729</v>
      </c>
    </row>
    <row r="1103" spans="3:4" x14ac:dyDescent="0.25">
      <c r="C1103">
        <v>339.81599999999997</v>
      </c>
      <c r="D1103">
        <v>0.202047386805149</v>
      </c>
    </row>
    <row r="1104" spans="3:4" x14ac:dyDescent="0.25">
      <c r="C1104">
        <v>339.82400000000001</v>
      </c>
      <c r="D1104">
        <v>0.20169049354832119</v>
      </c>
    </row>
    <row r="1105" spans="3:4" x14ac:dyDescent="0.25">
      <c r="C1105">
        <v>339.83199999999999</v>
      </c>
      <c r="D1105">
        <v>0.20133014708529526</v>
      </c>
    </row>
    <row r="1106" spans="3:4" x14ac:dyDescent="0.25">
      <c r="C1106">
        <v>339.84</v>
      </c>
      <c r="D1106">
        <v>0.20096638872708292</v>
      </c>
    </row>
    <row r="1107" spans="3:4" x14ac:dyDescent="0.25">
      <c r="C1107">
        <v>339.84800000000001</v>
      </c>
      <c r="D1107">
        <v>0.20059925990492469</v>
      </c>
    </row>
    <row r="1108" spans="3:4" x14ac:dyDescent="0.25">
      <c r="C1108">
        <v>339.85599999999999</v>
      </c>
      <c r="D1108">
        <v>0.20022880216254685</v>
      </c>
    </row>
    <row r="1109" spans="3:4" x14ac:dyDescent="0.25">
      <c r="C1109">
        <v>339.86399999999998</v>
      </c>
      <c r="D1109">
        <v>0.19985505714841451</v>
      </c>
    </row>
    <row r="1110" spans="3:4" x14ac:dyDescent="0.25">
      <c r="C1110">
        <v>339.87200000000001</v>
      </c>
      <c r="D1110">
        <v>0.19947806660803016</v>
      </c>
    </row>
    <row r="1111" spans="3:4" x14ac:dyDescent="0.25">
      <c r="C1111">
        <v>339.88</v>
      </c>
      <c r="D1111">
        <v>0.19909787237625595</v>
      </c>
    </row>
    <row r="1112" spans="3:4" x14ac:dyDescent="0.25">
      <c r="C1112">
        <v>339.88799999999998</v>
      </c>
      <c r="D1112">
        <v>0.19871451636963774</v>
      </c>
    </row>
    <row r="1113" spans="3:4" x14ac:dyDescent="0.25">
      <c r="C1113">
        <v>339.89600000000002</v>
      </c>
      <c r="D1113">
        <v>0.19832804057878062</v>
      </c>
    </row>
    <row r="1114" spans="3:4" x14ac:dyDescent="0.25">
      <c r="C1114">
        <v>339.904</v>
      </c>
      <c r="D1114">
        <v>0.19793848706075448</v>
      </c>
    </row>
    <row r="1115" spans="3:4" x14ac:dyDescent="0.25">
      <c r="C1115">
        <v>339.91199999999998</v>
      </c>
      <c r="D1115">
        <v>0.19754589793150582</v>
      </c>
    </row>
    <row r="1116" spans="3:4" x14ac:dyDescent="0.25">
      <c r="C1116">
        <v>339.92</v>
      </c>
      <c r="D1116">
        <v>0.19715031535832747</v>
      </c>
    </row>
    <row r="1117" spans="3:4" x14ac:dyDescent="0.25">
      <c r="C1117">
        <v>339.928</v>
      </c>
      <c r="D1117">
        <v>0.19675178155236372</v>
      </c>
    </row>
    <row r="1118" spans="3:4" x14ac:dyDescent="0.25">
      <c r="C1118">
        <v>339.93599999999998</v>
      </c>
      <c r="D1118">
        <v>0.19635033876112712</v>
      </c>
    </row>
    <row r="1119" spans="3:4" x14ac:dyDescent="0.25">
      <c r="C1119">
        <v>339.94400000000002</v>
      </c>
      <c r="D1119">
        <v>0.19594602926107832</v>
      </c>
    </row>
    <row r="1120" spans="3:4" x14ac:dyDescent="0.25">
      <c r="C1120">
        <v>339.952</v>
      </c>
      <c r="D1120">
        <v>0.1955388953502476</v>
      </c>
    </row>
    <row r="1121" spans="3:4" x14ac:dyDescent="0.25">
      <c r="C1121">
        <v>339.96</v>
      </c>
      <c r="D1121">
        <v>0.19512897934087198</v>
      </c>
    </row>
    <row r="1122" spans="3:4" x14ac:dyDescent="0.25">
      <c r="C1122">
        <v>339.96800000000002</v>
      </c>
      <c r="D1122">
        <v>0.19471632355210189</v>
      </c>
    </row>
    <row r="1123" spans="3:4" x14ac:dyDescent="0.25">
      <c r="C1123">
        <v>339.976</v>
      </c>
      <c r="D1123">
        <v>0.19430097030275412</v>
      </c>
    </row>
    <row r="1124" spans="3:4" x14ac:dyDescent="0.25">
      <c r="C1124">
        <v>339.98399999999998</v>
      </c>
      <c r="D1124">
        <v>0.19388296190408499</v>
      </c>
    </row>
    <row r="1125" spans="3:4" x14ac:dyDescent="0.25">
      <c r="C1125">
        <v>339.99200000000002</v>
      </c>
      <c r="D1125">
        <v>0.19346234065263912</v>
      </c>
    </row>
    <row r="1126" spans="3:4" x14ac:dyDescent="0.25">
      <c r="C1126">
        <v>340</v>
      </c>
      <c r="D1126">
        <v>0.19303914882314865</v>
      </c>
    </row>
    <row r="1127" spans="3:4" x14ac:dyDescent="0.25">
      <c r="C1127">
        <v>340.00799999999998</v>
      </c>
      <c r="D1127">
        <v>0.19261342866145775</v>
      </c>
    </row>
    <row r="1128" spans="3:4" x14ac:dyDescent="0.25">
      <c r="C1128">
        <v>340.01600000000002</v>
      </c>
      <c r="D1128">
        <v>0.19218522237752761</v>
      </c>
    </row>
    <row r="1129" spans="3:4" x14ac:dyDescent="0.25">
      <c r="C1129">
        <v>340.024</v>
      </c>
      <c r="D1129">
        <v>0.1917545721384965</v>
      </c>
    </row>
    <row r="1130" spans="3:4" x14ac:dyDescent="0.25">
      <c r="C1130">
        <v>340.03199999999998</v>
      </c>
      <c r="D1130">
        <v>0.19132152006176992</v>
      </c>
    </row>
    <row r="1131" spans="3:4" x14ac:dyDescent="0.25">
      <c r="C1131">
        <v>340.04</v>
      </c>
      <c r="D1131">
        <v>0.19088610820819527</v>
      </c>
    </row>
    <row r="1132" spans="3:4" x14ac:dyDescent="0.25">
      <c r="C1132">
        <v>340.048</v>
      </c>
      <c r="D1132">
        <v>0.19044837857529748</v>
      </c>
    </row>
    <row r="1133" spans="3:4" x14ac:dyDescent="0.25">
      <c r="C1133">
        <v>340.05599999999998</v>
      </c>
      <c r="D1133">
        <v>0.1900083730905468</v>
      </c>
    </row>
    <row r="1134" spans="3:4" x14ac:dyDescent="0.25">
      <c r="C1134">
        <v>340.06400000000002</v>
      </c>
      <c r="D1134">
        <v>0.1895661336047178</v>
      </c>
    </row>
    <row r="1135" spans="3:4" x14ac:dyDescent="0.25">
      <c r="C1135">
        <v>340.072</v>
      </c>
      <c r="D1135">
        <v>0.18912170188531216</v>
      </c>
    </row>
    <row r="1136" spans="3:4" x14ac:dyDescent="0.25">
      <c r="C1136">
        <v>340.08</v>
      </c>
      <c r="D1136">
        <v>0.1886751196100182</v>
      </c>
    </row>
    <row r="1137" spans="3:4" x14ac:dyDescent="0.25">
      <c r="C1137">
        <v>340.08800000000002</v>
      </c>
      <c r="D1137">
        <v>0.18822642836026557</v>
      </c>
    </row>
    <row r="1138" spans="3:4" x14ac:dyDescent="0.25">
      <c r="C1138">
        <v>340.096</v>
      </c>
      <c r="D1138">
        <v>0.1877756696148479</v>
      </c>
    </row>
    <row r="1139" spans="3:4" x14ac:dyDescent="0.25">
      <c r="C1139">
        <v>340.10399999999998</v>
      </c>
      <c r="D1139">
        <v>0.18732288474358599</v>
      </c>
    </row>
    <row r="1140" spans="3:4" x14ac:dyDescent="0.25">
      <c r="C1140">
        <v>340.11200000000002</v>
      </c>
      <c r="D1140">
        <v>0.18686811500108977</v>
      </c>
    </row>
    <row r="1141" spans="3:4" x14ac:dyDescent="0.25">
      <c r="C1141">
        <v>340.12</v>
      </c>
      <c r="D1141">
        <v>0.18641140152059238</v>
      </c>
    </row>
    <row r="1142" spans="3:4" x14ac:dyDescent="0.25">
      <c r="C1142">
        <v>340.12799999999999</v>
      </c>
      <c r="D1142">
        <v>0.18595278530782802</v>
      </c>
    </row>
    <row r="1143" spans="3:4" x14ac:dyDescent="0.25">
      <c r="C1143">
        <v>340.13600000000002</v>
      </c>
      <c r="D1143">
        <v>0.18549230723501214</v>
      </c>
    </row>
    <row r="1144" spans="3:4" x14ac:dyDescent="0.25">
      <c r="C1144">
        <v>340.14400000000001</v>
      </c>
      <c r="D1144">
        <v>0.1850300080348978</v>
      </c>
    </row>
    <row r="1145" spans="3:4" x14ac:dyDescent="0.25">
      <c r="C1145">
        <v>340.15199999999999</v>
      </c>
      <c r="D1145">
        <v>0.18456592829487786</v>
      </c>
    </row>
    <row r="1146" spans="3:4" x14ac:dyDescent="0.25">
      <c r="C1146">
        <v>340.16</v>
      </c>
      <c r="D1146">
        <v>0.18410010845119443</v>
      </c>
    </row>
    <row r="1147" spans="3:4" x14ac:dyDescent="0.25">
      <c r="C1147">
        <v>340.16800000000001</v>
      </c>
      <c r="D1147">
        <v>0.18363258878322622</v>
      </c>
    </row>
    <row r="1148" spans="3:4" x14ac:dyDescent="0.25">
      <c r="C1148">
        <v>340.17599999999999</v>
      </c>
      <c r="D1148">
        <v>0.18316340940782572</v>
      </c>
    </row>
    <row r="1149" spans="3:4" x14ac:dyDescent="0.25">
      <c r="C1149">
        <v>340.18400000000003</v>
      </c>
      <c r="D1149">
        <v>0.18269261027376621</v>
      </c>
    </row>
    <row r="1150" spans="3:4" x14ac:dyDescent="0.25">
      <c r="C1150">
        <v>340.19200000000001</v>
      </c>
      <c r="D1150">
        <v>0.18222023115626987</v>
      </c>
    </row>
    <row r="1151" spans="3:4" x14ac:dyDescent="0.25">
      <c r="C1151">
        <v>340.2</v>
      </c>
      <c r="D1151">
        <v>0.18174631165158781</v>
      </c>
    </row>
    <row r="1152" spans="3:4" x14ac:dyDescent="0.25">
      <c r="C1152">
        <v>340.20800000000003</v>
      </c>
      <c r="D1152">
        <v>0.18127089117169357</v>
      </c>
    </row>
    <row r="1153" spans="3:4" x14ac:dyDescent="0.25">
      <c r="C1153">
        <v>340.21600000000001</v>
      </c>
      <c r="D1153">
        <v>0.18079400893905961</v>
      </c>
    </row>
    <row r="1154" spans="3:4" x14ac:dyDescent="0.25">
      <c r="C1154">
        <v>340.22399999999999</v>
      </c>
      <c r="D1154">
        <v>0.18031570398148897</v>
      </c>
    </row>
    <row r="1155" spans="3:4" x14ac:dyDescent="0.25">
      <c r="C1155">
        <v>340.23200000000003</v>
      </c>
      <c r="D1155">
        <v>0.17983601512706163</v>
      </c>
    </row>
    <row r="1156" spans="3:4" x14ac:dyDescent="0.25">
      <c r="C1156">
        <v>340.24</v>
      </c>
      <c r="D1156">
        <v>0.17935498099916777</v>
      </c>
    </row>
    <row r="1157" spans="3:4" x14ac:dyDescent="0.25">
      <c r="C1157">
        <v>340.24799999999999</v>
      </c>
      <c r="D1157">
        <v>0.17887264001159678</v>
      </c>
    </row>
    <row r="1158" spans="3:4" x14ac:dyDescent="0.25">
      <c r="C1158">
        <v>340.25599999999997</v>
      </c>
      <c r="D1158">
        <v>0.17838903036374776</v>
      </c>
    </row>
    <row r="1159" spans="3:4" x14ac:dyDescent="0.25">
      <c r="C1159">
        <v>340.26400000000001</v>
      </c>
      <c r="D1159">
        <v>0.1779041900359076</v>
      </c>
    </row>
    <row r="1160" spans="3:4" x14ac:dyDescent="0.25">
      <c r="C1160">
        <v>340.27199999999999</v>
      </c>
      <c r="D1160">
        <v>0.17741815678463896</v>
      </c>
    </row>
    <row r="1161" spans="3:4" x14ac:dyDescent="0.25">
      <c r="C1161">
        <v>340.28</v>
      </c>
      <c r="D1161">
        <v>0.17693096813822193</v>
      </c>
    </row>
    <row r="1162" spans="3:4" x14ac:dyDescent="0.25">
      <c r="C1162">
        <v>340.28800000000001</v>
      </c>
      <c r="D1162">
        <v>0.17644266139221784</v>
      </c>
    </row>
    <row r="1163" spans="3:4" x14ac:dyDescent="0.25">
      <c r="C1163">
        <v>340.29599999999999</v>
      </c>
      <c r="D1163">
        <v>0.17595327360512236</v>
      </c>
    </row>
    <row r="1164" spans="3:4" x14ac:dyDescent="0.25">
      <c r="C1164">
        <v>340.30399999999997</v>
      </c>
      <c r="D1164">
        <v>0.17546284159407888</v>
      </c>
    </row>
    <row r="1165" spans="3:4" x14ac:dyDescent="0.25">
      <c r="C1165">
        <v>340.31200000000001</v>
      </c>
      <c r="D1165">
        <v>0.17497140193071423</v>
      </c>
    </row>
    <row r="1166" spans="3:4" x14ac:dyDescent="0.25">
      <c r="C1166">
        <v>340.32</v>
      </c>
      <c r="D1166">
        <v>0.17447899093706595</v>
      </c>
    </row>
    <row r="1167" spans="3:4" x14ac:dyDescent="0.25">
      <c r="C1167">
        <v>340.32799999999997</v>
      </c>
      <c r="D1167">
        <v>0.1739856446815706</v>
      </c>
    </row>
    <row r="1168" spans="3:4" x14ac:dyDescent="0.25">
      <c r="C1168">
        <v>340.33600000000001</v>
      </c>
      <c r="D1168">
        <v>0.17349139897517554</v>
      </c>
    </row>
    <row r="1169" spans="3:4" x14ac:dyDescent="0.25">
      <c r="C1169">
        <v>340.34399999999999</v>
      </c>
      <c r="D1169">
        <v>0.17299628936754377</v>
      </c>
    </row>
    <row r="1170" spans="3:4" x14ac:dyDescent="0.25">
      <c r="C1170">
        <v>340.35199999999998</v>
      </c>
      <c r="D1170">
        <v>0.17250035114332027</v>
      </c>
    </row>
    <row r="1171" spans="3:4" x14ac:dyDescent="0.25">
      <c r="C1171">
        <v>340.36</v>
      </c>
      <c r="D1171">
        <v>0.17200361931852287</v>
      </c>
    </row>
    <row r="1172" spans="3:4" x14ac:dyDescent="0.25">
      <c r="C1172">
        <v>340.36799999999999</v>
      </c>
      <c r="D1172">
        <v>0.17150612863702741</v>
      </c>
    </row>
    <row r="1173" spans="3:4" x14ac:dyDescent="0.25">
      <c r="C1173">
        <v>340.37599999999998</v>
      </c>
      <c r="D1173">
        <v>0.17100791356711414</v>
      </c>
    </row>
    <row r="1174" spans="3:4" x14ac:dyDescent="0.25">
      <c r="C1174">
        <v>340.38400000000001</v>
      </c>
      <c r="D1174">
        <v>0.17050900829814025</v>
      </c>
    </row>
    <row r="1175" spans="3:4" x14ac:dyDescent="0.25">
      <c r="C1175">
        <v>340.392</v>
      </c>
      <c r="D1175">
        <v>0.17000944673730639</v>
      </c>
    </row>
    <row r="1176" spans="3:4" x14ac:dyDescent="0.25">
      <c r="C1176">
        <v>340.4</v>
      </c>
      <c r="D1176">
        <v>0.16950926250648546</v>
      </c>
    </row>
    <row r="1177" spans="3:4" x14ac:dyDescent="0.25">
      <c r="C1177">
        <v>340.40800000000002</v>
      </c>
      <c r="D1177">
        <v>0.16900848893917736</v>
      </c>
    </row>
    <row r="1178" spans="3:4" x14ac:dyDescent="0.25">
      <c r="C1178">
        <v>340.416</v>
      </c>
      <c r="D1178">
        <v>0.16850715907755837</v>
      </c>
    </row>
    <row r="1179" spans="3:4" x14ac:dyDescent="0.25">
      <c r="C1179">
        <v>340.42399999999998</v>
      </c>
      <c r="D1179">
        <v>0.16800530566959263</v>
      </c>
    </row>
    <row r="1180" spans="3:4" x14ac:dyDescent="0.25">
      <c r="C1180">
        <v>340.43200000000002</v>
      </c>
      <c r="D1180">
        <v>0.16750296116626961</v>
      </c>
    </row>
    <row r="1181" spans="3:4" x14ac:dyDescent="0.25">
      <c r="C1181">
        <v>340.44</v>
      </c>
      <c r="D1181">
        <v>0.1670001577189367</v>
      </c>
    </row>
    <row r="1182" spans="3:4" x14ac:dyDescent="0.25">
      <c r="C1182">
        <v>340.44799999999998</v>
      </c>
      <c r="D1182">
        <v>0.16649692717669273</v>
      </c>
    </row>
    <row r="1183" spans="3:4" x14ac:dyDescent="0.25">
      <c r="C1183">
        <v>340.45600000000002</v>
      </c>
      <c r="D1183">
        <v>0.16599330108390867</v>
      </c>
    </row>
    <row r="1184" spans="3:4" x14ac:dyDescent="0.25">
      <c r="C1184">
        <v>340.464</v>
      </c>
      <c r="D1184">
        <v>0.16548931067784156</v>
      </c>
    </row>
    <row r="1185" spans="3:4" x14ac:dyDescent="0.25">
      <c r="C1185">
        <v>340.47199999999998</v>
      </c>
      <c r="D1185">
        <v>0.16498498688631041</v>
      </c>
    </row>
    <row r="1186" spans="3:4" x14ac:dyDescent="0.25">
      <c r="C1186">
        <v>340.48</v>
      </c>
      <c r="D1186">
        <v>0.16448036032549787</v>
      </c>
    </row>
    <row r="1187" spans="3:4" x14ac:dyDescent="0.25">
      <c r="C1187">
        <v>340.488</v>
      </c>
      <c r="D1187">
        <v>0.16397546129784488</v>
      </c>
    </row>
    <row r="1188" spans="3:4" x14ac:dyDescent="0.25">
      <c r="C1188">
        <v>340.49599999999998</v>
      </c>
      <c r="D1188">
        <v>0.16347031979000676</v>
      </c>
    </row>
    <row r="1189" spans="3:4" x14ac:dyDescent="0.25">
      <c r="C1189">
        <v>340.50400000000002</v>
      </c>
      <c r="D1189">
        <v>0.16296496547093403</v>
      </c>
    </row>
    <row r="1190" spans="3:4" x14ac:dyDescent="0.25">
      <c r="C1190">
        <v>340.512</v>
      </c>
      <c r="D1190">
        <v>0.16245942769004579</v>
      </c>
    </row>
    <row r="1191" spans="3:4" x14ac:dyDescent="0.25">
      <c r="C1191">
        <v>340.52</v>
      </c>
      <c r="D1191">
        <v>0.1619537354754633</v>
      </c>
    </row>
    <row r="1192" spans="3:4" x14ac:dyDescent="0.25">
      <c r="C1192">
        <v>340.52800000000002</v>
      </c>
      <c r="D1192">
        <v>0.16144791753236734</v>
      </c>
    </row>
    <row r="1193" spans="3:4" x14ac:dyDescent="0.25">
      <c r="C1193">
        <v>340.536</v>
      </c>
      <c r="D1193">
        <v>0.16094200224144745</v>
      </c>
    </row>
    <row r="1194" spans="3:4" x14ac:dyDescent="0.25">
      <c r="C1194">
        <v>340.54399999999998</v>
      </c>
      <c r="D1194">
        <v>0.16043601765740984</v>
      </c>
    </row>
    <row r="1195" spans="3:4" x14ac:dyDescent="0.25">
      <c r="C1195">
        <v>340.55200000000002</v>
      </c>
      <c r="D1195">
        <v>0.15992999150760798</v>
      </c>
    </row>
    <row r="1196" spans="3:4" x14ac:dyDescent="0.25">
      <c r="C1196">
        <v>340.56</v>
      </c>
      <c r="D1196">
        <v>0.15942395119076386</v>
      </c>
    </row>
    <row r="1197" spans="3:4" x14ac:dyDescent="0.25">
      <c r="C1197">
        <v>340.56799999999998</v>
      </c>
      <c r="D1197">
        <v>0.15891792377574654</v>
      </c>
    </row>
    <row r="1198" spans="3:4" x14ac:dyDescent="0.25">
      <c r="C1198">
        <v>340.57600000000002</v>
      </c>
      <c r="D1198">
        <v>0.15841193600047185</v>
      </c>
    </row>
    <row r="1199" spans="3:4" x14ac:dyDescent="0.25">
      <c r="C1199">
        <v>340.584</v>
      </c>
      <c r="D1199">
        <v>0.1579060142708914</v>
      </c>
    </row>
    <row r="1200" spans="3:4" x14ac:dyDescent="0.25">
      <c r="C1200">
        <v>340.59199999999998</v>
      </c>
      <c r="D1200">
        <v>0.15740018466003719</v>
      </c>
    </row>
    <row r="1201" spans="3:4" x14ac:dyDescent="0.25">
      <c r="C1201">
        <v>340.6</v>
      </c>
      <c r="D1201">
        <v>0.15689447290718575</v>
      </c>
    </row>
    <row r="1202" spans="3:4" x14ac:dyDescent="0.25">
      <c r="C1202">
        <v>340.608</v>
      </c>
      <c r="D1202">
        <v>0.15638890441711012</v>
      </c>
    </row>
    <row r="1203" spans="3:4" x14ac:dyDescent="0.25">
      <c r="C1203">
        <v>340.61599999999999</v>
      </c>
      <c r="D1203">
        <v>0.15588350425938494</v>
      </c>
    </row>
    <row r="1204" spans="3:4" x14ac:dyDescent="0.25">
      <c r="C1204">
        <v>340.62400000000002</v>
      </c>
      <c r="D1204">
        <v>0.15537829716781024</v>
      </c>
    </row>
    <row r="1205" spans="3:4" x14ac:dyDescent="0.25">
      <c r="C1205">
        <v>340.63200000000001</v>
      </c>
      <c r="D1205">
        <v>0.15487330753992024</v>
      </c>
    </row>
    <row r="1206" spans="3:4" x14ac:dyDescent="0.25">
      <c r="C1206">
        <v>340.64</v>
      </c>
      <c r="D1206">
        <v>0.15436855943654385</v>
      </c>
    </row>
    <row r="1207" spans="3:4" x14ac:dyDescent="0.25">
      <c r="C1207">
        <v>340.64800000000002</v>
      </c>
      <c r="D1207">
        <v>0.15386407658148149</v>
      </c>
    </row>
    <row r="1208" spans="3:4" x14ac:dyDescent="0.25">
      <c r="C1208">
        <v>340.65600000000001</v>
      </c>
      <c r="D1208">
        <v>0.15335988236126508</v>
      </c>
    </row>
    <row r="1209" spans="3:4" x14ac:dyDescent="0.25">
      <c r="C1209">
        <v>340.66399999999999</v>
      </c>
      <c r="D1209">
        <v>0.15285599982496731</v>
      </c>
    </row>
    <row r="1210" spans="3:4" x14ac:dyDescent="0.25">
      <c r="C1210">
        <v>340.67200000000003</v>
      </c>
      <c r="D1210">
        <v>0.15235245168412545</v>
      </c>
    </row>
    <row r="1211" spans="3:4" x14ac:dyDescent="0.25">
      <c r="C1211">
        <v>340.68</v>
      </c>
      <c r="D1211">
        <v>0.15184926031274523</v>
      </c>
    </row>
    <row r="1212" spans="3:4" x14ac:dyDescent="0.25">
      <c r="C1212">
        <v>340.68799999999999</v>
      </c>
      <c r="D1212">
        <v>0.15134644774735273</v>
      </c>
    </row>
    <row r="1213" spans="3:4" x14ac:dyDescent="0.25">
      <c r="C1213">
        <v>340.69600000000003</v>
      </c>
      <c r="D1213">
        <v>0.15084403568715743</v>
      </c>
    </row>
    <row r="1214" spans="3:4" x14ac:dyDescent="0.25">
      <c r="C1214">
        <v>340.70400000000001</v>
      </c>
      <c r="D1214">
        <v>0.15034204549429359</v>
      </c>
    </row>
    <row r="1215" spans="3:4" x14ac:dyDescent="0.25">
      <c r="C1215">
        <v>340.71199999999999</v>
      </c>
      <c r="D1215">
        <v>0.14984049819410672</v>
      </c>
    </row>
    <row r="1216" spans="3:4" x14ac:dyDescent="0.25">
      <c r="C1216">
        <v>340.72</v>
      </c>
      <c r="D1216">
        <v>0.14933941447554891</v>
      </c>
    </row>
    <row r="1217" spans="3:4" x14ac:dyDescent="0.25">
      <c r="C1217">
        <v>340.72800000000001</v>
      </c>
      <c r="D1217">
        <v>0.14883881469164961</v>
      </c>
    </row>
    <row r="1218" spans="3:4" x14ac:dyDescent="0.25">
      <c r="C1218">
        <v>340.73599999999999</v>
      </c>
      <c r="D1218">
        <v>0.14833871886002947</v>
      </c>
    </row>
    <row r="1219" spans="3:4" x14ac:dyDescent="0.25">
      <c r="C1219">
        <v>340.74400000000003</v>
      </c>
      <c r="D1219">
        <v>0.14783914666351927</v>
      </c>
    </row>
    <row r="1220" spans="3:4" x14ac:dyDescent="0.25">
      <c r="C1220">
        <v>340.75200000000001</v>
      </c>
      <c r="D1220">
        <v>0.14734011745085288</v>
      </c>
    </row>
    <row r="1221" spans="3:4" x14ac:dyDescent="0.25">
      <c r="C1221">
        <v>340.76</v>
      </c>
      <c r="D1221">
        <v>0.14684165023739917</v>
      </c>
    </row>
    <row r="1222" spans="3:4" x14ac:dyDescent="0.25">
      <c r="C1222">
        <v>340.76799999999997</v>
      </c>
      <c r="D1222">
        <v>0.14634376370600111</v>
      </c>
    </row>
    <row r="1223" spans="3:4" x14ac:dyDescent="0.25">
      <c r="C1223">
        <v>340.77600000000001</v>
      </c>
      <c r="D1223">
        <v>0.14584647620786337</v>
      </c>
    </row>
    <row r="1224" spans="3:4" x14ac:dyDescent="0.25">
      <c r="C1224">
        <v>340.78399999999999</v>
      </c>
      <c r="D1224">
        <v>0.14534980576353015</v>
      </c>
    </row>
    <row r="1225" spans="3:4" x14ac:dyDescent="0.25">
      <c r="C1225">
        <v>340.79199999999997</v>
      </c>
      <c r="D1225">
        <v>0.14485377006389608</v>
      </c>
    </row>
    <row r="1226" spans="3:4" x14ac:dyDescent="0.25">
      <c r="C1226">
        <v>340.8</v>
      </c>
      <c r="D1226">
        <v>0.14435838647131544</v>
      </c>
    </row>
    <row r="1227" spans="3:4" x14ac:dyDescent="0.25">
      <c r="C1227">
        <v>340.80799999999999</v>
      </c>
      <c r="D1227">
        <v>0.14386367202077813</v>
      </c>
    </row>
    <row r="1228" spans="3:4" x14ac:dyDescent="0.25">
      <c r="C1228">
        <v>340.81599999999997</v>
      </c>
      <c r="D1228">
        <v>0.14336964342111808</v>
      </c>
    </row>
    <row r="1229" spans="3:4" x14ac:dyDescent="0.25">
      <c r="C1229">
        <v>340.82400000000001</v>
      </c>
      <c r="D1229">
        <v>0.14287631705631818</v>
      </c>
    </row>
    <row r="1230" spans="3:4" x14ac:dyDescent="0.25">
      <c r="C1230">
        <v>340.83199999999999</v>
      </c>
      <c r="D1230">
        <v>0.14238370898687752</v>
      </c>
    </row>
    <row r="1231" spans="3:4" x14ac:dyDescent="0.25">
      <c r="C1231">
        <v>340.84</v>
      </c>
      <c r="D1231">
        <v>0.14189183495120938</v>
      </c>
    </row>
    <row r="1232" spans="3:4" x14ac:dyDescent="0.25">
      <c r="C1232">
        <v>340.84800000000001</v>
      </c>
      <c r="D1232">
        <v>0.14140071036713109</v>
      </c>
    </row>
    <row r="1233" spans="3:4" x14ac:dyDescent="0.25">
      <c r="C1233">
        <v>340.85599999999999</v>
      </c>
      <c r="D1233">
        <v>0.14091035033341417</v>
      </c>
    </row>
    <row r="1234" spans="3:4" x14ac:dyDescent="0.25">
      <c r="C1234">
        <v>340.86399999999998</v>
      </c>
      <c r="D1234">
        <v>0.14042076963136119</v>
      </c>
    </row>
    <row r="1235" spans="3:4" x14ac:dyDescent="0.25">
      <c r="C1235">
        <v>340.87200000000001</v>
      </c>
      <c r="D1235">
        <v>0.13993198272647195</v>
      </c>
    </row>
    <row r="1236" spans="3:4" x14ac:dyDescent="0.25">
      <c r="C1236">
        <v>340.88</v>
      </c>
      <c r="D1236">
        <v>0.13944400377016594</v>
      </c>
    </row>
    <row r="1237" spans="3:4" x14ac:dyDescent="0.25">
      <c r="C1237">
        <v>340.88799999999998</v>
      </c>
      <c r="D1237">
        <v>0.13895684660152896</v>
      </c>
    </row>
    <row r="1238" spans="3:4" x14ac:dyDescent="0.25">
      <c r="C1238">
        <v>340.89600000000002</v>
      </c>
      <c r="D1238">
        <v>0.13847052474914512</v>
      </c>
    </row>
    <row r="1239" spans="3:4" x14ac:dyDescent="0.25">
      <c r="C1239">
        <v>340.904</v>
      </c>
      <c r="D1239">
        <v>0.13798505143298212</v>
      </c>
    </row>
    <row r="1240" spans="3:4" x14ac:dyDescent="0.25">
      <c r="C1240">
        <v>340.91199999999998</v>
      </c>
      <c r="D1240">
        <v>0.13750043956629737</v>
      </c>
    </row>
    <row r="1241" spans="3:4" x14ac:dyDescent="0.25">
      <c r="C1241">
        <v>340.92</v>
      </c>
      <c r="D1241">
        <v>0.13701670175762609</v>
      </c>
    </row>
    <row r="1242" spans="3:4" x14ac:dyDescent="0.25">
      <c r="C1242">
        <v>340.928</v>
      </c>
      <c r="D1242">
        <v>0.13653385031281898</v>
      </c>
    </row>
    <row r="1243" spans="3:4" x14ac:dyDescent="0.25">
      <c r="C1243">
        <v>340.93599999999998</v>
      </c>
      <c r="D1243">
        <v>0.13605189723709793</v>
      </c>
    </row>
    <row r="1244" spans="3:4" x14ac:dyDescent="0.25">
      <c r="C1244">
        <v>340.94400000000002</v>
      </c>
      <c r="D1244">
        <v>0.13557085423718984</v>
      </c>
    </row>
    <row r="1245" spans="3:4" x14ac:dyDescent="0.25">
      <c r="C1245">
        <v>340.952</v>
      </c>
      <c r="D1245">
        <v>0.13509073272350677</v>
      </c>
    </row>
    <row r="1246" spans="3:4" x14ac:dyDescent="0.25">
      <c r="C1246">
        <v>340.96</v>
      </c>
      <c r="D1246">
        <v>0.13461154381234069</v>
      </c>
    </row>
    <row r="1247" spans="3:4" x14ac:dyDescent="0.25">
      <c r="C1247">
        <v>340.96800000000002</v>
      </c>
      <c r="D1247">
        <v>0.13413329832813303</v>
      </c>
    </row>
    <row r="1248" spans="3:4" x14ac:dyDescent="0.25">
      <c r="C1248">
        <v>340.976</v>
      </c>
      <c r="D1248">
        <v>0.13365600680578685</v>
      </c>
    </row>
    <row r="1249" spans="3:4" x14ac:dyDescent="0.25">
      <c r="C1249">
        <v>340.98399999999998</v>
      </c>
      <c r="D1249">
        <v>0.13317967949299042</v>
      </c>
    </row>
    <row r="1250" spans="3:4" x14ac:dyDescent="0.25">
      <c r="C1250">
        <v>340.99200000000002</v>
      </c>
      <c r="D1250">
        <v>0.13270432635261215</v>
      </c>
    </row>
    <row r="1251" spans="3:4" x14ac:dyDescent="0.25">
      <c r="C1251">
        <v>341</v>
      </c>
      <c r="D1251">
        <v>0.1322299570651343</v>
      </c>
    </row>
    <row r="1252" spans="3:4" x14ac:dyDescent="0.25">
      <c r="C1252">
        <v>341.00799999999998</v>
      </c>
      <c r="D1252">
        <v>0.13175658103109544</v>
      </c>
    </row>
    <row r="1253" spans="3:4" x14ac:dyDescent="0.25">
      <c r="C1253">
        <v>341.01600000000002</v>
      </c>
      <c r="D1253">
        <v>0.13128420737359983</v>
      </c>
    </row>
    <row r="1254" spans="3:4" x14ac:dyDescent="0.25">
      <c r="C1254">
        <v>341.024</v>
      </c>
      <c r="D1254">
        <v>0.13081284494086307</v>
      </c>
    </row>
    <row r="1255" spans="3:4" x14ac:dyDescent="0.25">
      <c r="C1255">
        <v>341.03199999999998</v>
      </c>
      <c r="D1255">
        <v>0.13034250230876226</v>
      </c>
    </row>
    <row r="1256" spans="3:4" x14ac:dyDescent="0.25">
      <c r="C1256">
        <v>341.04</v>
      </c>
      <c r="D1256">
        <v>0.12987318778345036</v>
      </c>
    </row>
    <row r="1257" spans="3:4" x14ac:dyDescent="0.25">
      <c r="C1257">
        <v>341.048</v>
      </c>
      <c r="D1257">
        <v>0.12940490940400254</v>
      </c>
    </row>
    <row r="1258" spans="3:4" x14ac:dyDescent="0.25">
      <c r="C1258">
        <v>341.05599999999998</v>
      </c>
      <c r="D1258">
        <v>0.1289376749450647</v>
      </c>
    </row>
    <row r="1259" spans="3:4" x14ac:dyDescent="0.25">
      <c r="C1259">
        <v>341.06400000000002</v>
      </c>
      <c r="D1259">
        <v>0.12847149191956161</v>
      </c>
    </row>
    <row r="1260" spans="3:4" x14ac:dyDescent="0.25">
      <c r="C1260">
        <v>341.072</v>
      </c>
      <c r="D1260">
        <v>0.1280063675814346</v>
      </c>
    </row>
    <row r="1261" spans="3:4" x14ac:dyDescent="0.25">
      <c r="C1261">
        <v>341.08</v>
      </c>
      <c r="D1261">
        <v>0.12754230892837728</v>
      </c>
    </row>
    <row r="1262" spans="3:4" x14ac:dyDescent="0.25">
      <c r="C1262">
        <v>341.08800000000002</v>
      </c>
      <c r="D1262">
        <v>0.12707932270462802</v>
      </c>
    </row>
    <row r="1263" spans="3:4" x14ac:dyDescent="0.25">
      <c r="C1263">
        <v>341.096</v>
      </c>
      <c r="D1263">
        <v>0.12661741540378812</v>
      </c>
    </row>
    <row r="1264" spans="3:4" x14ac:dyDescent="0.25">
      <c r="C1264">
        <v>341.10399999999998</v>
      </c>
      <c r="D1264">
        <v>0.12615659327163528</v>
      </c>
    </row>
    <row r="1265" spans="3:4" x14ac:dyDescent="0.25">
      <c r="C1265">
        <v>341.11200000000002</v>
      </c>
      <c r="D1265">
        <v>0.12569686230898974</v>
      </c>
    </row>
    <row r="1266" spans="3:4" x14ac:dyDescent="0.25">
      <c r="C1266">
        <v>341.12</v>
      </c>
      <c r="D1266">
        <v>0.12523822827460326</v>
      </c>
    </row>
    <row r="1267" spans="3:4" x14ac:dyDescent="0.25">
      <c r="C1267">
        <v>341.12799999999999</v>
      </c>
      <c r="D1267">
        <v>0.1247806966880398</v>
      </c>
    </row>
    <row r="1268" spans="3:4" x14ac:dyDescent="0.25">
      <c r="C1268">
        <v>341.13600000000002</v>
      </c>
      <c r="D1268">
        <v>0.12432427283260608</v>
      </c>
    </row>
    <row r="1269" spans="3:4" x14ac:dyDescent="0.25">
      <c r="C1269">
        <v>341.14400000000001</v>
      </c>
      <c r="D1269">
        <v>0.12386896175830074</v>
      </c>
    </row>
    <row r="1270" spans="3:4" x14ac:dyDescent="0.25">
      <c r="C1270">
        <v>341.15199999999999</v>
      </c>
      <c r="D1270">
        <v>0.12341476828475298</v>
      </c>
    </row>
    <row r="1271" spans="3:4" x14ac:dyDescent="0.25">
      <c r="C1271">
        <v>341.16</v>
      </c>
      <c r="D1271">
        <v>0.122961697004207</v>
      </c>
    </row>
    <row r="1272" spans="3:4" x14ac:dyDescent="0.25">
      <c r="C1272">
        <v>341.16800000000001</v>
      </c>
      <c r="D1272">
        <v>0.12250975228452239</v>
      </c>
    </row>
    <row r="1273" spans="3:4" x14ac:dyDescent="0.25">
      <c r="C1273">
        <v>341.17599999999999</v>
      </c>
      <c r="D1273">
        <v>0.12205893827216036</v>
      </c>
    </row>
    <row r="1274" spans="3:4" x14ac:dyDescent="0.25">
      <c r="C1274">
        <v>341.18400000000003</v>
      </c>
      <c r="D1274">
        <v>0.1216092588952129</v>
      </c>
    </row>
    <row r="1275" spans="3:4" x14ac:dyDescent="0.25">
      <c r="C1275">
        <v>341.19200000000001</v>
      </c>
      <c r="D1275">
        <v>0.12116071786644451</v>
      </c>
    </row>
    <row r="1276" spans="3:4" x14ac:dyDescent="0.25">
      <c r="C1276">
        <v>341.2</v>
      </c>
      <c r="D1276">
        <v>0.12071331868631682</v>
      </c>
    </row>
    <row r="1277" spans="3:4" x14ac:dyDescent="0.25">
      <c r="C1277">
        <v>341.20800000000003</v>
      </c>
      <c r="D1277">
        <v>0.12026706464605286</v>
      </c>
    </row>
    <row r="1278" spans="3:4" x14ac:dyDescent="0.25">
      <c r="C1278">
        <v>341.21600000000001</v>
      </c>
      <c r="D1278">
        <v>0.11982195883071071</v>
      </c>
    </row>
    <row r="1279" spans="3:4" x14ac:dyDescent="0.25">
      <c r="C1279">
        <v>341.22399999999999</v>
      </c>
      <c r="D1279">
        <v>0.11937800412223751</v>
      </c>
    </row>
    <row r="1280" spans="3:4" x14ac:dyDescent="0.25">
      <c r="C1280">
        <v>341.23200000000003</v>
      </c>
      <c r="D1280">
        <v>0.11893520320255947</v>
      </c>
    </row>
    <row r="1281" spans="3:4" x14ac:dyDescent="0.25">
      <c r="C1281">
        <v>341.24</v>
      </c>
      <c r="D1281">
        <v>0.11849355855667847</v>
      </c>
    </row>
    <row r="1282" spans="3:4" x14ac:dyDescent="0.25">
      <c r="C1282">
        <v>341.24799999999999</v>
      </c>
      <c r="D1282">
        <v>0.11805307247574624</v>
      </c>
    </row>
    <row r="1283" spans="3:4" x14ac:dyDescent="0.25">
      <c r="C1283">
        <v>341.25599999999997</v>
      </c>
      <c r="D1283">
        <v>0.11761374706017444</v>
      </c>
    </row>
    <row r="1284" spans="3:4" x14ac:dyDescent="0.25">
      <c r="C1284">
        <v>341.26400000000001</v>
      </c>
      <c r="D1284">
        <v>0.11717558422272999</v>
      </c>
    </row>
    <row r="1285" spans="3:4" x14ac:dyDescent="0.25">
      <c r="C1285">
        <v>341.27199999999999</v>
      </c>
      <c r="D1285">
        <v>0.11673858569165127</v>
      </c>
    </row>
    <row r="1286" spans="3:4" x14ac:dyDescent="0.25">
      <c r="C1286">
        <v>341.28</v>
      </c>
      <c r="D1286">
        <v>0.11630275301373601</v>
      </c>
    </row>
    <row r="1287" spans="3:4" x14ac:dyDescent="0.25">
      <c r="C1287">
        <v>341.28800000000001</v>
      </c>
      <c r="D1287">
        <v>0.11586808755745726</v>
      </c>
    </row>
    <row r="1288" spans="3:4" x14ac:dyDescent="0.25">
      <c r="C1288">
        <v>341.29599999999999</v>
      </c>
      <c r="D1288">
        <v>0.11543459051607977</v>
      </c>
    </row>
    <row r="1289" spans="3:4" x14ac:dyDescent="0.25">
      <c r="C1289">
        <v>341.30399999999997</v>
      </c>
      <c r="D1289">
        <v>0.11500226291074739</v>
      </c>
    </row>
    <row r="1290" spans="3:4" x14ac:dyDescent="0.25">
      <c r="C1290">
        <v>341.31200000000001</v>
      </c>
      <c r="D1290">
        <v>0.1145711055935969</v>
      </c>
    </row>
    <row r="1291" spans="3:4" x14ac:dyDescent="0.25">
      <c r="C1291">
        <v>341.32</v>
      </c>
      <c r="D1291">
        <v>0.11414111925086859</v>
      </c>
    </row>
    <row r="1292" spans="3:4" x14ac:dyDescent="0.25">
      <c r="C1292">
        <v>341.32799999999997</v>
      </c>
      <c r="D1292">
        <v>0.11371230440598601</v>
      </c>
    </row>
    <row r="1293" spans="3:4" x14ac:dyDescent="0.25">
      <c r="C1293">
        <v>341.33600000000001</v>
      </c>
      <c r="D1293">
        <v>0.11328466142265896</v>
      </c>
    </row>
    <row r="1294" spans="3:4" x14ac:dyDescent="0.25">
      <c r="C1294">
        <v>341.34399999999999</v>
      </c>
      <c r="D1294">
        <v>0.11285819050798088</v>
      </c>
    </row>
    <row r="1295" spans="3:4" x14ac:dyDescent="0.25">
      <c r="C1295">
        <v>341.35199999999998</v>
      </c>
      <c r="D1295">
        <v>0.11243289171549298</v>
      </c>
    </row>
    <row r="1296" spans="3:4" x14ac:dyDescent="0.25">
      <c r="C1296">
        <v>341.36</v>
      </c>
      <c r="D1296">
        <v>0.112008764948269</v>
      </c>
    </row>
    <row r="1297" spans="3:4" x14ac:dyDescent="0.25">
      <c r="C1297">
        <v>341.36799999999999</v>
      </c>
      <c r="D1297">
        <v>0.11158580996199162</v>
      </c>
    </row>
    <row r="1298" spans="3:4" x14ac:dyDescent="0.25">
      <c r="C1298">
        <v>341.37599999999998</v>
      </c>
      <c r="D1298">
        <v>0.11116402636799395</v>
      </c>
    </row>
    <row r="1299" spans="3:4" x14ac:dyDescent="0.25">
      <c r="C1299">
        <v>341.38400000000001</v>
      </c>
      <c r="D1299">
        <v>0.11074341363631829</v>
      </c>
    </row>
    <row r="1300" spans="3:4" x14ac:dyDescent="0.25">
      <c r="C1300">
        <v>341.392</v>
      </c>
      <c r="D1300">
        <v>0.11032397109876499</v>
      </c>
    </row>
    <row r="1301" spans="3:4" x14ac:dyDescent="0.25">
      <c r="C1301">
        <v>341.4</v>
      </c>
      <c r="D1301">
        <v>0.10990569795190352</v>
      </c>
    </row>
    <row r="1302" spans="3:4" x14ac:dyDescent="0.25">
      <c r="C1302">
        <v>341.40800000000002</v>
      </c>
      <c r="D1302">
        <v>0.10948859326009908</v>
      </c>
    </row>
    <row r="1303" spans="3:4" x14ac:dyDescent="0.25">
      <c r="C1303">
        <v>341.416</v>
      </c>
      <c r="D1303">
        <v>0.10907265595852647</v>
      </c>
    </row>
    <row r="1304" spans="3:4" x14ac:dyDescent="0.25">
      <c r="C1304">
        <v>341.42399999999998</v>
      </c>
      <c r="D1304">
        <v>0.10865788485614454</v>
      </c>
    </row>
    <row r="1305" spans="3:4" x14ac:dyDescent="0.25">
      <c r="C1305">
        <v>341.43200000000002</v>
      </c>
      <c r="D1305">
        <v>0.10824427863868365</v>
      </c>
    </row>
    <row r="1306" spans="3:4" x14ac:dyDescent="0.25">
      <c r="C1306">
        <v>341.44</v>
      </c>
      <c r="D1306">
        <v>0.10783183587161833</v>
      </c>
    </row>
    <row r="1307" spans="3:4" x14ac:dyDescent="0.25">
      <c r="C1307">
        <v>341.44799999999998</v>
      </c>
      <c r="D1307">
        <v>0.10742055500309883</v>
      </c>
    </row>
    <row r="1308" spans="3:4" x14ac:dyDescent="0.25">
      <c r="C1308">
        <v>341.45600000000002</v>
      </c>
      <c r="D1308">
        <v>0.10701043436689307</v>
      </c>
    </row>
    <row r="1309" spans="3:4" x14ac:dyDescent="0.25">
      <c r="C1309">
        <v>341.464</v>
      </c>
      <c r="D1309">
        <v>0.10660147218531218</v>
      </c>
    </row>
    <row r="1310" spans="3:4" x14ac:dyDescent="0.25">
      <c r="C1310">
        <v>341.47199999999998</v>
      </c>
      <c r="D1310">
        <v>0.106193666572093</v>
      </c>
    </row>
    <row r="1311" spans="3:4" x14ac:dyDescent="0.25">
      <c r="C1311">
        <v>341.48</v>
      </c>
      <c r="D1311">
        <v>0.1057870155352888</v>
      </c>
    </row>
    <row r="1312" spans="3:4" x14ac:dyDescent="0.25">
      <c r="C1312">
        <v>341.488</v>
      </c>
      <c r="D1312">
        <v>0.10538151698014203</v>
      </c>
    </row>
    <row r="1313" spans="3:4" x14ac:dyDescent="0.25">
      <c r="C1313">
        <v>341.49599999999998</v>
      </c>
      <c r="D1313">
        <v>0.10497716871191204</v>
      </c>
    </row>
    <row r="1314" spans="3:4" x14ac:dyDescent="0.25">
      <c r="C1314">
        <v>341.50400000000002</v>
      </c>
      <c r="D1314">
        <v>0.10457396843870936</v>
      </c>
    </row>
    <row r="1315" spans="3:4" x14ac:dyDescent="0.25">
      <c r="C1315">
        <v>341.512</v>
      </c>
      <c r="D1315">
        <v>0.10417191377431015</v>
      </c>
    </row>
    <row r="1316" spans="3:4" x14ac:dyDescent="0.25">
      <c r="C1316">
        <v>341.52</v>
      </c>
      <c r="D1316">
        <v>0.10377100224092387</v>
      </c>
    </row>
    <row r="1317" spans="3:4" x14ac:dyDescent="0.25">
      <c r="C1317">
        <v>341.52800000000002</v>
      </c>
      <c r="D1317">
        <v>0.10337123127196625</v>
      </c>
    </row>
    <row r="1318" spans="3:4" x14ac:dyDescent="0.25">
      <c r="C1318">
        <v>341.536</v>
      </c>
      <c r="D1318">
        <v>0.10297259821481022</v>
      </c>
    </row>
    <row r="1319" spans="3:4" x14ac:dyDescent="0.25">
      <c r="C1319">
        <v>341.54399999999998</v>
      </c>
      <c r="D1319">
        <v>0.1025751003334892</v>
      </c>
    </row>
    <row r="1320" spans="3:4" x14ac:dyDescent="0.25">
      <c r="C1320">
        <v>341.55200000000002</v>
      </c>
      <c r="D1320">
        <v>0.10217873481140351</v>
      </c>
    </row>
    <row r="1321" spans="3:4" x14ac:dyDescent="0.25">
      <c r="C1321">
        <v>341.56</v>
      </c>
      <c r="D1321">
        <v>0.10178349875400346</v>
      </c>
    </row>
    <row r="1322" spans="3:4" x14ac:dyDescent="0.25">
      <c r="C1322">
        <v>341.56799999999998</v>
      </c>
      <c r="D1322">
        <v>0.10138938919142383</v>
      </c>
    </row>
    <row r="1323" spans="3:4" x14ac:dyDescent="0.25">
      <c r="C1323">
        <v>341.57600000000002</v>
      </c>
      <c r="D1323">
        <v>0.10099640308111932</v>
      </c>
    </row>
    <row r="1324" spans="3:4" x14ac:dyDescent="0.25">
      <c r="C1324">
        <v>341.584</v>
      </c>
      <c r="D1324">
        <v>0.10060453731047589</v>
      </c>
    </row>
    <row r="1325" spans="3:4" x14ac:dyDescent="0.25">
      <c r="C1325">
        <v>341.59199999999998</v>
      </c>
      <c r="D1325">
        <v>0.10021378869937184</v>
      </c>
    </row>
    <row r="1326" spans="3:4" x14ac:dyDescent="0.25">
      <c r="C1326">
        <v>341.6</v>
      </c>
      <c r="D1326">
        <v>9.9824154002738974E-2</v>
      </c>
    </row>
    <row r="1327" spans="3:4" x14ac:dyDescent="0.25">
      <c r="C1327">
        <v>341.608</v>
      </c>
      <c r="D1327">
        <v>9.9435629913097845E-2</v>
      </c>
    </row>
    <row r="1328" spans="3:4" x14ac:dyDescent="0.25">
      <c r="C1328">
        <v>341.61599999999999</v>
      </c>
      <c r="D1328">
        <v>9.9048213063042179E-2</v>
      </c>
    </row>
    <row r="1329" spans="3:4" x14ac:dyDescent="0.25">
      <c r="C1329">
        <v>341.62400000000002</v>
      </c>
      <c r="D1329">
        <v>9.8661900027721836E-2</v>
      </c>
    </row>
    <row r="1330" spans="3:4" x14ac:dyDescent="0.25">
      <c r="C1330">
        <v>341.63200000000001</v>
      </c>
      <c r="D1330">
        <v>9.8276687327298828E-2</v>
      </c>
    </row>
    <row r="1331" spans="3:4" x14ac:dyDescent="0.25">
      <c r="C1331">
        <v>341.64</v>
      </c>
      <c r="D1331">
        <v>9.7892571429351607E-2</v>
      </c>
    </row>
    <row r="1332" spans="3:4" x14ac:dyDescent="0.25">
      <c r="C1332">
        <v>341.64800000000002</v>
      </c>
      <c r="D1332">
        <v>9.7509548751276653E-2</v>
      </c>
    </row>
    <row r="1333" spans="3:4" x14ac:dyDescent="0.25">
      <c r="C1333">
        <v>341.65600000000001</v>
      </c>
      <c r="D1333">
        <v>9.7127615662662217E-2</v>
      </c>
    </row>
    <row r="1334" spans="3:4" x14ac:dyDescent="0.25">
      <c r="C1334">
        <v>341.66399999999999</v>
      </c>
      <c r="D1334">
        <v>9.674676848760963E-2</v>
      </c>
    </row>
    <row r="1335" spans="3:4" x14ac:dyDescent="0.25">
      <c r="C1335">
        <v>341.67200000000003</v>
      </c>
      <c r="D1335">
        <v>9.6367003507050505E-2</v>
      </c>
    </row>
    <row r="1336" spans="3:4" x14ac:dyDescent="0.25">
      <c r="C1336">
        <v>341.68</v>
      </c>
      <c r="D1336">
        <v>9.5988316961035741E-2</v>
      </c>
    </row>
    <row r="1337" spans="3:4" x14ac:dyDescent="0.25">
      <c r="C1337">
        <v>341.68799999999999</v>
      </c>
      <c r="D1337">
        <v>9.5610705050970968E-2</v>
      </c>
    </row>
    <row r="1338" spans="3:4" x14ac:dyDescent="0.25">
      <c r="C1338">
        <v>341.69600000000003</v>
      </c>
      <c r="D1338">
        <v>9.5234163941847333E-2</v>
      </c>
    </row>
    <row r="1339" spans="3:4" x14ac:dyDescent="0.25">
      <c r="C1339">
        <v>341.70400000000001</v>
      </c>
      <c r="D1339">
        <v>9.4858689764443005E-2</v>
      </c>
    </row>
    <row r="1340" spans="3:4" x14ac:dyDescent="0.25">
      <c r="C1340">
        <v>341.71199999999999</v>
      </c>
      <c r="D1340">
        <v>9.4484278617470788E-2</v>
      </c>
    </row>
    <row r="1341" spans="3:4" x14ac:dyDescent="0.25">
      <c r="C1341">
        <v>341.72</v>
      </c>
      <c r="D1341">
        <v>9.4110926569720296E-2</v>
      </c>
    </row>
    <row r="1342" spans="3:4" x14ac:dyDescent="0.25">
      <c r="C1342">
        <v>341.72800000000001</v>
      </c>
      <c r="D1342">
        <v>9.3738629662170031E-2</v>
      </c>
    </row>
    <row r="1343" spans="3:4" x14ac:dyDescent="0.25">
      <c r="C1343">
        <v>341.73599999999999</v>
      </c>
      <c r="D1343">
        <v>9.336738391004526E-2</v>
      </c>
    </row>
    <row r="1344" spans="3:4" x14ac:dyDescent="0.25">
      <c r="C1344">
        <v>341.74400000000003</v>
      </c>
      <c r="D1344">
        <v>9.2997185304869834E-2</v>
      </c>
    </row>
    <row r="1345" spans="3:4" x14ac:dyDescent="0.25">
      <c r="C1345">
        <v>341.75200000000001</v>
      </c>
      <c r="D1345">
        <v>9.2628029816487073E-2</v>
      </c>
    </row>
    <row r="1346" spans="3:4" x14ac:dyDescent="0.25">
      <c r="C1346">
        <v>341.76</v>
      </c>
      <c r="D1346">
        <v>9.2259913395026691E-2</v>
      </c>
    </row>
    <row r="1347" spans="3:4" x14ac:dyDescent="0.25">
      <c r="C1347">
        <v>341.76799999999997</v>
      </c>
      <c r="D1347">
        <v>9.1892831972867073E-2</v>
      </c>
    </row>
    <row r="1348" spans="3:4" x14ac:dyDescent="0.25">
      <c r="C1348">
        <v>341.77600000000001</v>
      </c>
      <c r="D1348">
        <v>9.1526781466550952E-2</v>
      </c>
    </row>
    <row r="1349" spans="3:4" x14ac:dyDescent="0.25">
      <c r="C1349">
        <v>341.78399999999999</v>
      </c>
      <c r="D1349">
        <v>9.1161757778685987E-2</v>
      </c>
    </row>
    <row r="1350" spans="3:4" x14ac:dyDescent="0.25">
      <c r="C1350">
        <v>341.79199999999997</v>
      </c>
      <c r="D1350">
        <v>9.0797756799787854E-2</v>
      </c>
    </row>
    <row r="1351" spans="3:4" x14ac:dyDescent="0.25">
      <c r="C1351">
        <v>341.8</v>
      </c>
      <c r="D1351">
        <v>9.0434774410115978E-2</v>
      </c>
    </row>
    <row r="1352" spans="3:4" x14ac:dyDescent="0.25">
      <c r="C1352">
        <v>341.80799999999999</v>
      </c>
      <c r="D1352">
        <v>9.0072806481477738E-2</v>
      </c>
    </row>
    <row r="1353" spans="3:4" x14ac:dyDescent="0.25">
      <c r="C1353">
        <v>341.81599999999997</v>
      </c>
      <c r="D1353">
        <v>8.9711848878978193E-2</v>
      </c>
    </row>
    <row r="1354" spans="3:4" x14ac:dyDescent="0.25">
      <c r="C1354">
        <v>341.82400000000001</v>
      </c>
      <c r="D1354">
        <v>8.9351897462761745E-2</v>
      </c>
    </row>
    <row r="1355" spans="3:4" x14ac:dyDescent="0.25">
      <c r="C1355">
        <v>341.83199999999999</v>
      </c>
      <c r="D1355">
        <v>8.8992948089722398E-2</v>
      </c>
    </row>
    <row r="1356" spans="3:4" x14ac:dyDescent="0.25">
      <c r="C1356">
        <v>341.84</v>
      </c>
      <c r="D1356">
        <v>8.8634996615159251E-2</v>
      </c>
    </row>
    <row r="1357" spans="3:4" x14ac:dyDescent="0.25">
      <c r="C1357">
        <v>341.84800000000001</v>
      </c>
      <c r="D1357">
        <v>8.8278038894424135E-2</v>
      </c>
    </row>
    <row r="1358" spans="3:4" x14ac:dyDescent="0.25">
      <c r="C1358">
        <v>341.85599999999999</v>
      </c>
      <c r="D1358">
        <v>8.7922070784537121E-2</v>
      </c>
    </row>
    <row r="1359" spans="3:4" x14ac:dyDescent="0.25">
      <c r="C1359">
        <v>341.86399999999998</v>
      </c>
      <c r="D1359">
        <v>8.7567088145748304E-2</v>
      </c>
    </row>
    <row r="1360" spans="3:4" x14ac:dyDescent="0.25">
      <c r="C1360">
        <v>341.87200000000001</v>
      </c>
      <c r="D1360">
        <v>8.7213086843090634E-2</v>
      </c>
    </row>
    <row r="1361" spans="3:4" x14ac:dyDescent="0.25">
      <c r="C1361">
        <v>341.88</v>
      </c>
      <c r="D1361">
        <v>8.6860062747901284E-2</v>
      </c>
    </row>
    <row r="1362" spans="3:4" x14ac:dyDescent="0.25">
      <c r="C1362">
        <v>341.88799999999998</v>
      </c>
      <c r="D1362">
        <v>8.6508011739289348E-2</v>
      </c>
    </row>
    <row r="1363" spans="3:4" x14ac:dyDescent="0.25">
      <c r="C1363">
        <v>341.89600000000002</v>
      </c>
      <c r="D1363">
        <v>8.6156929705594382E-2</v>
      </c>
    </row>
    <row r="1364" spans="3:4" x14ac:dyDescent="0.25">
      <c r="C1364">
        <v>341.904</v>
      </c>
      <c r="D1364">
        <v>8.5806812545813918E-2</v>
      </c>
    </row>
    <row r="1365" spans="3:4" x14ac:dyDescent="0.25">
      <c r="C1365">
        <v>341.91199999999998</v>
      </c>
      <c r="D1365">
        <v>8.5457656170977156E-2</v>
      </c>
    </row>
    <row r="1366" spans="3:4" x14ac:dyDescent="0.25">
      <c r="C1366">
        <v>341.92</v>
      </c>
      <c r="D1366">
        <v>8.5109456505510078E-2</v>
      </c>
    </row>
    <row r="1367" spans="3:4" x14ac:dyDescent="0.25">
      <c r="C1367">
        <v>341.928</v>
      </c>
      <c r="D1367">
        <v>8.4762209488569246E-2</v>
      </c>
    </row>
    <row r="1368" spans="3:4" x14ac:dyDescent="0.25">
      <c r="C1368">
        <v>341.93599999999998</v>
      </c>
      <c r="D1368">
        <v>8.4415911075322564E-2</v>
      </c>
    </row>
    <row r="1369" spans="3:4" x14ac:dyDescent="0.25">
      <c r="C1369">
        <v>341.94400000000002</v>
      </c>
      <c r="D1369">
        <v>8.4070557238221322E-2</v>
      </c>
    </row>
    <row r="1370" spans="3:4" x14ac:dyDescent="0.25">
      <c r="C1370">
        <v>341.952</v>
      </c>
      <c r="D1370">
        <v>8.3726143968241268E-2</v>
      </c>
    </row>
    <row r="1371" spans="3:4" x14ac:dyDescent="0.25">
      <c r="C1371">
        <v>341.96</v>
      </c>
      <c r="D1371">
        <v>8.3382667276071229E-2</v>
      </c>
    </row>
    <row r="1372" spans="3:4" x14ac:dyDescent="0.25">
      <c r="C1372">
        <v>341.96800000000002</v>
      </c>
      <c r="D1372">
        <v>8.3040123193293056E-2</v>
      </c>
    </row>
    <row r="1373" spans="3:4" x14ac:dyDescent="0.25">
      <c r="C1373">
        <v>341.976</v>
      </c>
      <c r="D1373">
        <v>8.2698507773531119E-2</v>
      </c>
    </row>
    <row r="1374" spans="3:4" x14ac:dyDescent="0.25">
      <c r="C1374">
        <v>341.98399999999998</v>
      </c>
      <c r="D1374">
        <v>8.235781709354964E-2</v>
      </c>
    </row>
    <row r="1375" spans="3:4" x14ac:dyDescent="0.25">
      <c r="C1375">
        <v>341.99200000000002</v>
      </c>
      <c r="D1375">
        <v>8.2018047254341961E-2</v>
      </c>
    </row>
    <row r="1376" spans="3:4" x14ac:dyDescent="0.25">
      <c r="C1376">
        <v>342</v>
      </c>
      <c r="D1376">
        <v>8.1679194382189541E-2</v>
      </c>
    </row>
    <row r="1377" spans="3:4" x14ac:dyDescent="0.25">
      <c r="C1377">
        <v>342.00799999999998</v>
      </c>
      <c r="D1377">
        <v>8.134125462966954E-2</v>
      </c>
    </row>
    <row r="1378" spans="3:4" x14ac:dyDescent="0.25">
      <c r="C1378">
        <v>342.01600000000002</v>
      </c>
      <c r="D1378">
        <v>8.1004224176654552E-2</v>
      </c>
    </row>
    <row r="1379" spans="3:4" x14ac:dyDescent="0.25">
      <c r="C1379">
        <v>342.024</v>
      </c>
      <c r="D1379">
        <v>8.0668099231282708E-2</v>
      </c>
    </row>
    <row r="1380" spans="3:4" x14ac:dyDescent="0.25">
      <c r="C1380">
        <v>342.03199999999998</v>
      </c>
      <c r="D1380">
        <v>8.0332876030876924E-2</v>
      </c>
    </row>
    <row r="1381" spans="3:4" x14ac:dyDescent="0.25">
      <c r="C1381">
        <v>342.04</v>
      </c>
      <c r="D1381">
        <v>7.9998550842856855E-2</v>
      </c>
    </row>
    <row r="1382" spans="3:4" x14ac:dyDescent="0.25">
      <c r="C1382">
        <v>342.048</v>
      </c>
      <c r="D1382">
        <v>7.9665119965621589E-2</v>
      </c>
    </row>
    <row r="1383" spans="3:4" x14ac:dyDescent="0.25">
      <c r="C1383">
        <v>342.05599999999998</v>
      </c>
      <c r="D1383">
        <v>7.9332579729382402E-2</v>
      </c>
    </row>
    <row r="1384" spans="3:4" x14ac:dyDescent="0.25">
      <c r="C1384">
        <v>342.06400000000002</v>
      </c>
      <c r="D1384">
        <v>7.9000926496988533E-2</v>
      </c>
    </row>
    <row r="1385" spans="3:4" x14ac:dyDescent="0.25">
      <c r="C1385">
        <v>342.072</v>
      </c>
      <c r="D1385">
        <v>7.8670156664724475E-2</v>
      </c>
    </row>
    <row r="1386" spans="3:4" x14ac:dyDescent="0.25">
      <c r="C1386">
        <v>342.08</v>
      </c>
      <c r="D1386">
        <v>7.8340266663058017E-2</v>
      </c>
    </row>
    <row r="1387" spans="3:4" x14ac:dyDescent="0.25">
      <c r="C1387">
        <v>342.08800000000002</v>
      </c>
      <c r="D1387">
        <v>7.801125295738183E-2</v>
      </c>
    </row>
    <row r="1388" spans="3:4" x14ac:dyDescent="0.25">
      <c r="C1388">
        <v>342.096</v>
      </c>
      <c r="D1388">
        <v>7.7683112048727229E-2</v>
      </c>
    </row>
    <row r="1389" spans="3:4" x14ac:dyDescent="0.25">
      <c r="C1389">
        <v>342.10399999999998</v>
      </c>
      <c r="D1389">
        <v>7.7355840474429741E-2</v>
      </c>
    </row>
    <row r="1390" spans="3:4" x14ac:dyDescent="0.25">
      <c r="C1390">
        <v>342.11200000000002</v>
      </c>
      <c r="D1390">
        <v>7.7029434808788391E-2</v>
      </c>
    </row>
    <row r="1391" spans="3:4" x14ac:dyDescent="0.25">
      <c r="C1391">
        <v>342.12</v>
      </c>
      <c r="D1391">
        <v>7.6703891663698287E-2</v>
      </c>
    </row>
    <row r="1392" spans="3:4" x14ac:dyDescent="0.25">
      <c r="C1392">
        <v>342.12799999999999</v>
      </c>
      <c r="D1392">
        <v>7.6379207689235604E-2</v>
      </c>
    </row>
    <row r="1393" spans="3:4" x14ac:dyDescent="0.25">
      <c r="C1393">
        <v>342.13600000000002</v>
      </c>
      <c r="D1393">
        <v>7.6055379574237178E-2</v>
      </c>
    </row>
    <row r="1394" spans="3:4" x14ac:dyDescent="0.25">
      <c r="C1394">
        <v>342.14400000000001</v>
      </c>
      <c r="D1394">
        <v>7.5732404046853899E-2</v>
      </c>
    </row>
    <row r="1395" spans="3:4" x14ac:dyDescent="0.25">
      <c r="C1395">
        <v>342.15199999999999</v>
      </c>
      <c r="D1395">
        <v>7.5410277875057538E-2</v>
      </c>
    </row>
    <row r="1396" spans="3:4" x14ac:dyDescent="0.25">
      <c r="C1396">
        <v>342.16</v>
      </c>
      <c r="D1396">
        <v>7.5088997867142973E-2</v>
      </c>
    </row>
    <row r="1397" spans="3:4" x14ac:dyDescent="0.25">
      <c r="C1397">
        <v>342.16800000000001</v>
      </c>
      <c r="D1397">
        <v>7.4768560872204806E-2</v>
      </c>
    </row>
    <row r="1398" spans="3:4" x14ac:dyDescent="0.25">
      <c r="C1398">
        <v>342.17599999999999</v>
      </c>
      <c r="D1398">
        <v>7.4448963780568631E-2</v>
      </c>
    </row>
    <row r="1399" spans="3:4" x14ac:dyDescent="0.25">
      <c r="C1399">
        <v>342.18400000000003</v>
      </c>
      <c r="D1399">
        <v>7.4130203524218022E-2</v>
      </c>
    </row>
    <row r="1400" spans="3:4" x14ac:dyDescent="0.25">
      <c r="C1400">
        <v>342.19200000000001</v>
      </c>
      <c r="D1400">
        <v>7.3812277077197175E-2</v>
      </c>
    </row>
    <row r="1401" spans="3:4" x14ac:dyDescent="0.25">
      <c r="C1401">
        <v>342.2</v>
      </c>
      <c r="D1401">
        <v>7.3495181455968978E-2</v>
      </c>
    </row>
    <row r="1402" spans="3:4" x14ac:dyDescent="0.25">
      <c r="C1402">
        <v>342.20800000000003</v>
      </c>
      <c r="D1402">
        <v>7.3178913719769534E-2</v>
      </c>
    </row>
    <row r="1403" spans="3:4" x14ac:dyDescent="0.25">
      <c r="C1403">
        <v>342.21600000000001</v>
      </c>
      <c r="D1403">
        <v>7.2863470970939245E-2</v>
      </c>
    </row>
    <row r="1404" spans="3:4" x14ac:dyDescent="0.25">
      <c r="C1404">
        <v>342.22399999999999</v>
      </c>
      <c r="D1404">
        <v>7.2548850355210401E-2</v>
      </c>
    </row>
    <row r="1405" spans="3:4" x14ac:dyDescent="0.25">
      <c r="C1405">
        <v>342.23200000000003</v>
      </c>
      <c r="D1405">
        <v>7.2235049061991866E-2</v>
      </c>
    </row>
    <row r="1406" spans="3:4" x14ac:dyDescent="0.25">
      <c r="C1406">
        <v>342.24</v>
      </c>
      <c r="D1406">
        <v>7.1922064324631371E-2</v>
      </c>
    </row>
    <row r="1407" spans="3:4" x14ac:dyDescent="0.25">
      <c r="C1407">
        <v>342.24799999999999</v>
      </c>
      <c r="D1407">
        <v>7.1609893420635173E-2</v>
      </c>
    </row>
    <row r="1408" spans="3:4" x14ac:dyDescent="0.25">
      <c r="C1408">
        <v>342.25599999999997</v>
      </c>
      <c r="D1408">
        <v>7.1298533671888098E-2</v>
      </c>
    </row>
    <row r="1409" spans="3:4" x14ac:dyDescent="0.25">
      <c r="C1409">
        <v>342.26400000000001</v>
      </c>
      <c r="D1409">
        <v>7.0987982444838449E-2</v>
      </c>
    </row>
    <row r="1410" spans="3:4" x14ac:dyDescent="0.25">
      <c r="C1410">
        <v>342.27199999999999</v>
      </c>
      <c r="D1410">
        <v>7.0678237150674977E-2</v>
      </c>
    </row>
    <row r="1411" spans="3:4" x14ac:dyDescent="0.25">
      <c r="C1411">
        <v>342.28</v>
      </c>
      <c r="D1411">
        <v>7.0369295245460289E-2</v>
      </c>
    </row>
    <row r="1412" spans="3:4" x14ac:dyDescent="0.25">
      <c r="C1412">
        <v>342.28800000000001</v>
      </c>
      <c r="D1412">
        <v>7.0061154230263961E-2</v>
      </c>
    </row>
    <row r="1413" spans="3:4" x14ac:dyDescent="0.25">
      <c r="C1413">
        <v>342.29599999999999</v>
      </c>
      <c r="D1413">
        <v>6.9753811651274492E-2</v>
      </c>
    </row>
    <row r="1414" spans="3:4" x14ac:dyDescent="0.25">
      <c r="C1414">
        <v>342.30399999999997</v>
      </c>
      <c r="D1414">
        <v>6.9447265099871938E-2</v>
      </c>
    </row>
    <row r="1415" spans="3:4" x14ac:dyDescent="0.25">
      <c r="C1415">
        <v>342.31200000000001</v>
      </c>
      <c r="D1415">
        <v>6.9141512212700151E-2</v>
      </c>
    </row>
    <row r="1416" spans="3:4" x14ac:dyDescent="0.25">
      <c r="C1416">
        <v>342.32</v>
      </c>
      <c r="D1416">
        <v>6.8836550671719676E-2</v>
      </c>
    </row>
    <row r="1417" spans="3:4" x14ac:dyDescent="0.25">
      <c r="C1417">
        <v>342.32799999999997</v>
      </c>
      <c r="D1417">
        <v>6.8532378204221769E-2</v>
      </c>
    </row>
    <row r="1418" spans="3:4" x14ac:dyDescent="0.25">
      <c r="C1418">
        <v>342.33600000000001</v>
      </c>
      <c r="D1418">
        <v>6.8228992582843206E-2</v>
      </c>
    </row>
    <row r="1419" spans="3:4" x14ac:dyDescent="0.25">
      <c r="C1419">
        <v>342.34399999999999</v>
      </c>
      <c r="D1419">
        <v>6.792639162556259E-2</v>
      </c>
    </row>
    <row r="1420" spans="3:4" x14ac:dyDescent="0.25">
      <c r="C1420">
        <v>342.35199999999998</v>
      </c>
      <c r="D1420">
        <v>6.7624573195658913E-2</v>
      </c>
    </row>
    <row r="1421" spans="3:4" x14ac:dyDescent="0.25">
      <c r="C1421">
        <v>342.36</v>
      </c>
      <c r="D1421">
        <v>6.7323535201671905E-2</v>
      </c>
    </row>
    <row r="1422" spans="3:4" x14ac:dyDescent="0.25">
      <c r="C1422">
        <v>342.36799999999999</v>
      </c>
      <c r="D1422">
        <v>6.7023275597344584E-2</v>
      </c>
    </row>
    <row r="1423" spans="3:4" x14ac:dyDescent="0.25">
      <c r="C1423">
        <v>342.37599999999998</v>
      </c>
      <c r="D1423">
        <v>6.672379238152934E-2</v>
      </c>
    </row>
    <row r="1424" spans="3:4" x14ac:dyDescent="0.25">
      <c r="C1424">
        <v>342.38400000000001</v>
      </c>
      <c r="D1424">
        <v>6.6425083598096665E-2</v>
      </c>
    </row>
    <row r="1425" spans="3:4" x14ac:dyDescent="0.25">
      <c r="C1425">
        <v>342.392</v>
      </c>
      <c r="D1425">
        <v>6.6127147335826961E-2</v>
      </c>
    </row>
    <row r="1426" spans="3:4" x14ac:dyDescent="0.25">
      <c r="C1426">
        <v>342.4</v>
      </c>
      <c r="D1426">
        <v>6.5829981728267192E-2</v>
      </c>
    </row>
    <row r="1427" spans="3:4" x14ac:dyDescent="0.25">
      <c r="C1427">
        <v>342.40800000000002</v>
      </c>
      <c r="D1427">
        <v>6.5533584953590754E-2</v>
      </c>
    </row>
    <row r="1428" spans="3:4" x14ac:dyDescent="0.25">
      <c r="C1428">
        <v>342.416</v>
      </c>
      <c r="D1428">
        <v>6.5237955234441647E-2</v>
      </c>
    </row>
    <row r="1429" spans="3:4" x14ac:dyDescent="0.25">
      <c r="C1429">
        <v>342.42399999999998</v>
      </c>
      <c r="D1429">
        <v>6.494309083774448E-2</v>
      </c>
    </row>
    <row r="1430" spans="3:4" x14ac:dyDescent="0.25">
      <c r="C1430">
        <v>342.43200000000002</v>
      </c>
      <c r="D1430">
        <v>6.4648990074518561E-2</v>
      </c>
    </row>
    <row r="1431" spans="3:4" x14ac:dyDescent="0.25">
      <c r="C1431">
        <v>342.44</v>
      </c>
      <c r="D1431">
        <v>6.4355651299677311E-2</v>
      </c>
    </row>
    <row r="1432" spans="3:4" x14ac:dyDescent="0.25">
      <c r="C1432">
        <v>342.44799999999998</v>
      </c>
      <c r="D1432">
        <v>6.4063072911794514E-2</v>
      </c>
    </row>
    <row r="1433" spans="3:4" x14ac:dyDescent="0.25">
      <c r="C1433">
        <v>342.45600000000002</v>
      </c>
      <c r="D1433">
        <v>6.3771253352875631E-2</v>
      </c>
    </row>
    <row r="1434" spans="3:4" x14ac:dyDescent="0.25">
      <c r="C1434">
        <v>342.464</v>
      </c>
      <c r="D1434">
        <v>6.3480191108115328E-2</v>
      </c>
    </row>
    <row r="1435" spans="3:4" x14ac:dyDescent="0.25">
      <c r="C1435">
        <v>342.47199999999998</v>
      </c>
      <c r="D1435">
        <v>6.3189884705622937E-2</v>
      </c>
    </row>
    <row r="1436" spans="3:4" x14ac:dyDescent="0.25">
      <c r="C1436">
        <v>342.48</v>
      </c>
      <c r="D1436">
        <v>6.2900332716153806E-2</v>
      </c>
    </row>
    <row r="1437" spans="3:4" x14ac:dyDescent="0.25">
      <c r="C1437">
        <v>342.488</v>
      </c>
      <c r="D1437">
        <v>6.2611533752827866E-2</v>
      </c>
    </row>
    <row r="1438" spans="3:4" x14ac:dyDescent="0.25">
      <c r="C1438">
        <v>342.49599999999998</v>
      </c>
      <c r="D1438">
        <v>6.2323486470817237E-2</v>
      </c>
    </row>
    <row r="1439" spans="3:4" x14ac:dyDescent="0.25">
      <c r="C1439">
        <v>342.50400000000002</v>
      </c>
      <c r="D1439">
        <v>6.2036189567040476E-2</v>
      </c>
    </row>
    <row r="1440" spans="3:4" x14ac:dyDescent="0.25">
      <c r="C1440">
        <v>342.512</v>
      </c>
      <c r="D1440">
        <v>6.1749641779845009E-2</v>
      </c>
    </row>
    <row r="1441" spans="3:4" x14ac:dyDescent="0.25">
      <c r="C1441">
        <v>342.52</v>
      </c>
      <c r="D1441">
        <v>6.1463841888659734E-2</v>
      </c>
    </row>
    <row r="1442" spans="3:4" x14ac:dyDescent="0.25">
      <c r="C1442">
        <v>342.52800000000002</v>
      </c>
      <c r="D1442">
        <v>6.1178788713655036E-2</v>
      </c>
    </row>
    <row r="1443" spans="3:4" x14ac:dyDescent="0.25">
      <c r="C1443">
        <v>342.536</v>
      </c>
      <c r="D1443">
        <v>6.0894481115391898E-2</v>
      </c>
    </row>
    <row r="1444" spans="3:4" x14ac:dyDescent="0.25">
      <c r="C1444">
        <v>342.54399999999998</v>
      </c>
      <c r="D1444">
        <v>6.0610917994442307E-2</v>
      </c>
    </row>
    <row r="1445" spans="3:4" x14ac:dyDescent="0.25">
      <c r="C1445">
        <v>342.55200000000002</v>
      </c>
      <c r="D1445">
        <v>6.0328098291017776E-2</v>
      </c>
    </row>
    <row r="1446" spans="3:4" x14ac:dyDescent="0.25">
      <c r="C1446">
        <v>342.56</v>
      </c>
      <c r="D1446">
        <v>6.0046020984587965E-2</v>
      </c>
    </row>
    <row r="1447" spans="3:4" x14ac:dyDescent="0.25">
      <c r="C1447">
        <v>342.56799999999998</v>
      </c>
      <c r="D1447">
        <v>5.9764685093471652E-2</v>
      </c>
    </row>
    <row r="1448" spans="3:4" x14ac:dyDescent="0.25">
      <c r="C1448">
        <v>342.57600000000002</v>
      </c>
      <c r="D1448">
        <v>5.9484089674436504E-2</v>
      </c>
    </row>
    <row r="1449" spans="3:4" x14ac:dyDescent="0.25">
      <c r="C1449">
        <v>342.584</v>
      </c>
      <c r="D1449">
        <v>5.9204233822289933E-2</v>
      </c>
    </row>
    <row r="1450" spans="3:4" x14ac:dyDescent="0.25">
      <c r="C1450">
        <v>342.59199999999998</v>
      </c>
      <c r="D1450">
        <v>5.8925116669443209E-2</v>
      </c>
    </row>
    <row r="1451" spans="3:4" x14ac:dyDescent="0.25">
      <c r="C1451">
        <v>342.6</v>
      </c>
      <c r="D1451">
        <v>5.8646737385485398E-2</v>
      </c>
    </row>
    <row r="1452" spans="3:4" x14ac:dyDescent="0.25">
      <c r="C1452">
        <v>342.608</v>
      </c>
      <c r="D1452">
        <v>5.836909517674891E-2</v>
      </c>
    </row>
    <row r="1453" spans="3:4" x14ac:dyDescent="0.25">
      <c r="C1453">
        <v>342.61599999999999</v>
      </c>
      <c r="D1453">
        <v>5.8092189285849603E-2</v>
      </c>
    </row>
    <row r="1454" spans="3:4" x14ac:dyDescent="0.25">
      <c r="C1454">
        <v>342.62400000000002</v>
      </c>
      <c r="D1454">
        <v>5.7816018991237214E-2</v>
      </c>
    </row>
    <row r="1455" spans="3:4" x14ac:dyDescent="0.25">
      <c r="C1455">
        <v>342.63200000000001</v>
      </c>
      <c r="D1455">
        <v>5.7540583606738478E-2</v>
      </c>
    </row>
    <row r="1456" spans="3:4" x14ac:dyDescent="0.25">
      <c r="C1456">
        <v>342.64</v>
      </c>
      <c r="D1456">
        <v>5.7265882481075649E-2</v>
      </c>
    </row>
    <row r="1457" spans="3:4" x14ac:dyDescent="0.25">
      <c r="C1457">
        <v>342.64800000000002</v>
      </c>
      <c r="D1457">
        <v>5.6991914997396115E-2</v>
      </c>
    </row>
    <row r="1458" spans="3:4" x14ac:dyDescent="0.25">
      <c r="C1458">
        <v>342.65600000000001</v>
      </c>
      <c r="D1458">
        <v>5.6718680572795457E-2</v>
      </c>
    </row>
    <row r="1459" spans="3:4" x14ac:dyDescent="0.25">
      <c r="C1459">
        <v>342.66399999999999</v>
      </c>
      <c r="D1459">
        <v>5.6446178657817002E-2</v>
      </c>
    </row>
    <row r="1460" spans="3:4" x14ac:dyDescent="0.25">
      <c r="C1460">
        <v>342.67200000000003</v>
      </c>
      <c r="D1460">
        <v>5.6174408735963036E-2</v>
      </c>
    </row>
    <row r="1461" spans="3:4" x14ac:dyDescent="0.25">
      <c r="C1461">
        <v>342.68</v>
      </c>
      <c r="D1461">
        <v>5.5903370323200349E-2</v>
      </c>
    </row>
    <row r="1462" spans="3:4" x14ac:dyDescent="0.25">
      <c r="C1462">
        <v>342.68799999999999</v>
      </c>
      <c r="D1462">
        <v>5.5633062967443185E-2</v>
      </c>
    </row>
    <row r="1463" spans="3:4" x14ac:dyDescent="0.25">
      <c r="C1463">
        <v>342.69600000000003</v>
      </c>
      <c r="D1463">
        <v>5.5363486248048481E-2</v>
      </c>
    </row>
    <row r="1464" spans="3:4" x14ac:dyDescent="0.25">
      <c r="C1464">
        <v>342.70400000000001</v>
      </c>
      <c r="D1464">
        <v>5.5094639775306313E-2</v>
      </c>
    </row>
    <row r="1465" spans="3:4" x14ac:dyDescent="0.25">
      <c r="C1465">
        <v>342.71199999999999</v>
      </c>
      <c r="D1465">
        <v>5.4826523189908542E-2</v>
      </c>
    </row>
    <row r="1466" spans="3:4" x14ac:dyDescent="0.25">
      <c r="C1466">
        <v>342.72</v>
      </c>
      <c r="D1466">
        <v>5.4559136162430501E-2</v>
      </c>
    </row>
    <row r="1467" spans="3:4" x14ac:dyDescent="0.25">
      <c r="C1467">
        <v>342.72800000000001</v>
      </c>
      <c r="D1467">
        <v>5.4292478392808458E-2</v>
      </c>
    </row>
    <row r="1468" spans="3:4" x14ac:dyDescent="0.25">
      <c r="C1468">
        <v>342.73599999999999</v>
      </c>
      <c r="D1468">
        <v>5.4026549609796491E-2</v>
      </c>
    </row>
    <row r="1469" spans="3:4" x14ac:dyDescent="0.25">
      <c r="C1469">
        <v>342.74400000000003</v>
      </c>
      <c r="D1469">
        <v>5.3761349570436621E-2</v>
      </c>
    </row>
    <row r="1470" spans="3:4" x14ac:dyDescent="0.25">
      <c r="C1470">
        <v>342.75200000000001</v>
      </c>
      <c r="D1470">
        <v>5.349687805952584E-2</v>
      </c>
    </row>
    <row r="1471" spans="3:4" x14ac:dyDescent="0.25">
      <c r="C1471">
        <v>342.76</v>
      </c>
      <c r="D1471">
        <v>5.323313488906295E-2</v>
      </c>
    </row>
    <row r="1472" spans="3:4" x14ac:dyDescent="0.25">
      <c r="C1472">
        <v>342.76799999999997</v>
      </c>
      <c r="D1472">
        <v>5.297011989771163E-2</v>
      </c>
    </row>
    <row r="1473" spans="3:4" x14ac:dyDescent="0.25">
      <c r="C1473">
        <v>342.77600000000001</v>
      </c>
      <c r="D1473">
        <v>5.2707832950249438E-2</v>
      </c>
    </row>
    <row r="1474" spans="3:4" x14ac:dyDescent="0.25">
      <c r="C1474">
        <v>342.78399999999999</v>
      </c>
      <c r="D1474">
        <v>5.2446273937025771E-2</v>
      </c>
    </row>
    <row r="1475" spans="3:4" x14ac:dyDescent="0.25">
      <c r="C1475">
        <v>342.79199999999997</v>
      </c>
      <c r="D1475">
        <v>5.2185442773399073E-2</v>
      </c>
    </row>
    <row r="1476" spans="3:4" x14ac:dyDescent="0.25">
      <c r="C1476">
        <v>342.8</v>
      </c>
      <c r="D1476">
        <v>5.1925339399188822E-2</v>
      </c>
    </row>
    <row r="1477" spans="3:4" x14ac:dyDescent="0.25">
      <c r="C1477">
        <v>342.80799999999999</v>
      </c>
      <c r="D1477">
        <v>5.1665963778125816E-2</v>
      </c>
    </row>
    <row r="1478" spans="3:4" x14ac:dyDescent="0.25">
      <c r="C1478">
        <v>342.81599999999997</v>
      </c>
      <c r="D1478">
        <v>5.1407315897284325E-2</v>
      </c>
    </row>
    <row r="1479" spans="3:4" x14ac:dyDescent="0.25">
      <c r="C1479">
        <v>342.82400000000001</v>
      </c>
      <c r="D1479">
        <v>5.1149395766529722E-2</v>
      </c>
    </row>
    <row r="1480" spans="3:4" x14ac:dyDescent="0.25">
      <c r="C1480">
        <v>342.83199999999999</v>
      </c>
      <c r="D1480">
        <v>5.0892203417964813E-2</v>
      </c>
    </row>
    <row r="1481" spans="3:4" x14ac:dyDescent="0.25">
      <c r="C1481">
        <v>342.84</v>
      </c>
      <c r="D1481">
        <v>5.0635738905358961E-2</v>
      </c>
    </row>
    <row r="1482" spans="3:4" x14ac:dyDescent="0.25">
      <c r="C1482">
        <v>342.84800000000001</v>
      </c>
      <c r="D1482">
        <v>5.0380002303593067E-2</v>
      </c>
    </row>
    <row r="1483" spans="3:4" x14ac:dyDescent="0.25">
      <c r="C1483">
        <v>342.85599999999999</v>
      </c>
      <c r="D1483">
        <v>5.0124993708103846E-2</v>
      </c>
    </row>
    <row r="1484" spans="3:4" x14ac:dyDescent="0.25">
      <c r="C1484">
        <v>342.86399999999998</v>
      </c>
      <c r="D1484">
        <v>4.9870713234311775E-2</v>
      </c>
    </row>
    <row r="1485" spans="3:4" x14ac:dyDescent="0.25">
      <c r="C1485">
        <v>342.87200000000001</v>
      </c>
      <c r="D1485">
        <v>4.9617161017065127E-2</v>
      </c>
    </row>
    <row r="1486" spans="3:4" x14ac:dyDescent="0.25">
      <c r="C1486">
        <v>342.88</v>
      </c>
      <c r="D1486">
        <v>4.9364337210084132E-2</v>
      </c>
    </row>
    <row r="1487" spans="3:4" x14ac:dyDescent="0.25">
      <c r="C1487">
        <v>342.88799999999998</v>
      </c>
      <c r="D1487">
        <v>4.9112241985389209E-2</v>
      </c>
    </row>
    <row r="1488" spans="3:4" x14ac:dyDescent="0.25">
      <c r="C1488">
        <v>342.89600000000002</v>
      </c>
      <c r="D1488">
        <v>4.8860875532745943E-2</v>
      </c>
    </row>
    <row r="1489" spans="3:4" x14ac:dyDescent="0.25">
      <c r="C1489">
        <v>342.904</v>
      </c>
      <c r="D1489">
        <v>4.8610238059110619E-2</v>
      </c>
    </row>
    <row r="1490" spans="3:4" x14ac:dyDescent="0.25">
      <c r="C1490">
        <v>342.91199999999998</v>
      </c>
      <c r="D1490">
        <v>4.8360329788060562E-2</v>
      </c>
    </row>
    <row r="1491" spans="3:4" x14ac:dyDescent="0.25">
      <c r="C1491">
        <v>342.92</v>
      </c>
      <c r="D1491">
        <v>4.8111150959241504E-2</v>
      </c>
    </row>
    <row r="1492" spans="3:4" x14ac:dyDescent="0.25">
      <c r="C1492">
        <v>342.928</v>
      </c>
      <c r="D1492">
        <v>4.7862701827816129E-2</v>
      </c>
    </row>
    <row r="1493" spans="3:4" x14ac:dyDescent="0.25">
      <c r="C1493">
        <v>342.93599999999998</v>
      </c>
      <c r="D1493">
        <v>4.7614982663898013E-2</v>
      </c>
    </row>
    <row r="1494" spans="3:4" x14ac:dyDescent="0.25">
      <c r="C1494">
        <v>342.94400000000002</v>
      </c>
      <c r="D1494">
        <v>4.7367993752002978E-2</v>
      </c>
    </row>
    <row r="1495" spans="3:4" x14ac:dyDescent="0.25">
      <c r="C1495">
        <v>342.952</v>
      </c>
      <c r="D1495">
        <v>4.7121735390502059E-2</v>
      </c>
    </row>
    <row r="1496" spans="3:4" x14ac:dyDescent="0.25">
      <c r="C1496">
        <v>342.96</v>
      </c>
      <c r="D1496">
        <v>4.6876207891060472E-2</v>
      </c>
    </row>
    <row r="1497" spans="3:4" x14ac:dyDescent="0.25">
      <c r="C1497">
        <v>342.96800000000002</v>
      </c>
      <c r="D1497">
        <v>4.6631411578094376E-2</v>
      </c>
    </row>
    <row r="1498" spans="3:4" x14ac:dyDescent="0.25">
      <c r="C1498">
        <v>342.976</v>
      </c>
      <c r="D1498">
        <v>4.6387346788229693E-2</v>
      </c>
    </row>
    <row r="1499" spans="3:4" x14ac:dyDescent="0.25">
      <c r="C1499">
        <v>342.98399999999998</v>
      </c>
      <c r="D1499">
        <v>4.6144013869747466E-2</v>
      </c>
    </row>
    <row r="1500" spans="3:4" x14ac:dyDescent="0.25">
      <c r="C1500">
        <v>342.99200000000002</v>
      </c>
      <c r="D1500">
        <v>4.5901413182047351E-2</v>
      </c>
    </row>
    <row r="1501" spans="3:4" x14ac:dyDescent="0.25">
      <c r="C1501">
        <v>343</v>
      </c>
      <c r="D1501">
        <v>4.5659545095113524E-2</v>
      </c>
    </row>
    <row r="1502" spans="3:4" x14ac:dyDescent="0.25">
      <c r="C1502">
        <v>343.00799999999998</v>
      </c>
      <c r="D1502">
        <v>4.5418409988967769E-2</v>
      </c>
    </row>
    <row r="1503" spans="3:4" x14ac:dyDescent="0.25">
      <c r="C1503">
        <v>343.01600000000002</v>
      </c>
      <c r="D1503">
        <v>4.5178008253140889E-2</v>
      </c>
    </row>
    <row r="1504" spans="3:4" x14ac:dyDescent="0.25">
      <c r="C1504">
        <v>343.024</v>
      </c>
      <c r="D1504">
        <v>4.4938340286146961E-2</v>
      </c>
    </row>
    <row r="1505" spans="3:4" x14ac:dyDescent="0.25">
      <c r="C1505">
        <v>343.03199999999998</v>
      </c>
      <c r="D1505">
        <v>4.4699406494945304E-2</v>
      </c>
    </row>
    <row r="1506" spans="3:4" x14ac:dyDescent="0.25">
      <c r="C1506">
        <v>343.04</v>
      </c>
      <c r="D1506">
        <v>4.4461207294420962E-2</v>
      </c>
    </row>
    <row r="1507" spans="3:4" x14ac:dyDescent="0.25">
      <c r="C1507">
        <v>343.048</v>
      </c>
      <c r="D1507">
        <v>4.422374310686842E-2</v>
      </c>
    </row>
    <row r="1508" spans="3:4" x14ac:dyDescent="0.25">
      <c r="C1508">
        <v>343.05599999999998</v>
      </c>
      <c r="D1508">
        <v>4.3987014361463565E-2</v>
      </c>
    </row>
    <row r="1509" spans="3:4" x14ac:dyDescent="0.25">
      <c r="C1509">
        <v>343.06400000000002</v>
      </c>
      <c r="D1509">
        <v>4.3751021493754289E-2</v>
      </c>
    </row>
    <row r="1510" spans="3:4" x14ac:dyDescent="0.25">
      <c r="C1510">
        <v>343.072</v>
      </c>
      <c r="D1510">
        <v>4.3515764945154765E-2</v>
      </c>
    </row>
    <row r="1511" spans="3:4" x14ac:dyDescent="0.25">
      <c r="C1511">
        <v>343.08</v>
      </c>
      <c r="D1511">
        <v>4.3281245162428289E-2</v>
      </c>
    </row>
    <row r="1512" spans="3:4" x14ac:dyDescent="0.25">
      <c r="C1512">
        <v>343.08800000000002</v>
      </c>
      <c r="D1512">
        <v>4.304746259718914E-2</v>
      </c>
    </row>
    <row r="1513" spans="3:4" x14ac:dyDescent="0.25">
      <c r="C1513">
        <v>343.096</v>
      </c>
      <c r="D1513">
        <v>4.281441770540817E-2</v>
      </c>
    </row>
    <row r="1514" spans="3:4" x14ac:dyDescent="0.25">
      <c r="C1514">
        <v>343.10399999999998</v>
      </c>
      <c r="D1514">
        <v>4.2582110946907642E-2</v>
      </c>
    </row>
    <row r="1515" spans="3:4" x14ac:dyDescent="0.25">
      <c r="C1515">
        <v>343.11200000000002</v>
      </c>
      <c r="D1515">
        <v>4.2350542784875093E-2</v>
      </c>
    </row>
    <row r="1516" spans="3:4" x14ac:dyDescent="0.25">
      <c r="C1516">
        <v>343.12</v>
      </c>
      <c r="D1516">
        <v>4.211971368538131E-2</v>
      </c>
    </row>
    <row r="1517" spans="3:4" x14ac:dyDescent="0.25">
      <c r="C1517">
        <v>343.12799999999999</v>
      </c>
      <c r="D1517">
        <v>4.1889624116887784E-2</v>
      </c>
    </row>
    <row r="1518" spans="3:4" x14ac:dyDescent="0.25">
      <c r="C1518">
        <v>343.13600000000002</v>
      </c>
      <c r="D1518">
        <v>4.1660274549773536E-2</v>
      </c>
    </row>
    <row r="1519" spans="3:4" x14ac:dyDescent="0.25">
      <c r="C1519">
        <v>343.14400000000001</v>
      </c>
      <c r="D1519">
        <v>4.1431665455866136E-2</v>
      </c>
    </row>
    <row r="1520" spans="3:4" x14ac:dyDescent="0.25">
      <c r="C1520">
        <v>343.15199999999999</v>
      </c>
      <c r="D1520">
        <v>4.120379730796276E-2</v>
      </c>
    </row>
    <row r="1521" spans="3:4" x14ac:dyDescent="0.25">
      <c r="C1521">
        <v>343.16</v>
      </c>
      <c r="D1521">
        <v>4.0976670579370468E-2</v>
      </c>
    </row>
    <row r="1522" spans="3:4" x14ac:dyDescent="0.25">
      <c r="C1522">
        <v>343.16800000000001</v>
      </c>
      <c r="D1522">
        <v>4.0750285743451201E-2</v>
      </c>
    </row>
    <row r="1523" spans="3:4" x14ac:dyDescent="0.25">
      <c r="C1523">
        <v>343.17599999999999</v>
      </c>
      <c r="D1523">
        <v>4.0524643273156906E-2</v>
      </c>
    </row>
    <row r="1524" spans="3:4" x14ac:dyDescent="0.25">
      <c r="C1524">
        <v>343.18400000000003</v>
      </c>
      <c r="D1524">
        <v>4.0299743640584154E-2</v>
      </c>
    </row>
    <row r="1525" spans="3:4" x14ac:dyDescent="0.25">
      <c r="C1525">
        <v>343.19200000000001</v>
      </c>
      <c r="D1525">
        <v>4.0075587316533559E-2</v>
      </c>
    </row>
    <row r="1526" spans="3:4" x14ac:dyDescent="0.25">
      <c r="C1526">
        <v>343.2</v>
      </c>
      <c r="D1526">
        <v>3.9852174770059721E-2</v>
      </c>
    </row>
    <row r="1527" spans="3:4" x14ac:dyDescent="0.25">
      <c r="C1527">
        <v>343.20800000000003</v>
      </c>
      <c r="D1527">
        <v>3.9629506468040712E-2</v>
      </c>
    </row>
    <row r="1528" spans="3:4" x14ac:dyDescent="0.25">
      <c r="C1528">
        <v>343.21600000000001</v>
      </c>
      <c r="D1528">
        <v>3.9407582874752455E-2</v>
      </c>
    </row>
    <row r="1529" spans="3:4" x14ac:dyDescent="0.25">
      <c r="C1529">
        <v>343.22399999999999</v>
      </c>
      <c r="D1529">
        <v>3.9186404451434106E-2</v>
      </c>
    </row>
    <row r="1530" spans="3:4" x14ac:dyDescent="0.25">
      <c r="C1530">
        <v>343.23200000000003</v>
      </c>
      <c r="D1530">
        <v>3.8965971655872823E-2</v>
      </c>
    </row>
    <row r="1531" spans="3:4" x14ac:dyDescent="0.25">
      <c r="C1531">
        <v>343.24</v>
      </c>
      <c r="D1531">
        <v>3.8746284941993739E-2</v>
      </c>
    </row>
    <row r="1532" spans="3:4" x14ac:dyDescent="0.25">
      <c r="C1532">
        <v>343.24799999999999</v>
      </c>
      <c r="D1532">
        <v>3.8527344759441057E-2</v>
      </c>
    </row>
    <row r="1533" spans="3:4" x14ac:dyDescent="0.25">
      <c r="C1533">
        <v>343.25600000000003</v>
      </c>
      <c r="D1533">
        <v>3.8309151553178752E-2</v>
      </c>
    </row>
    <row r="1534" spans="3:4" x14ac:dyDescent="0.25">
      <c r="C1534">
        <v>343.26400000000001</v>
      </c>
      <c r="D1534">
        <v>3.8091705763096409E-2</v>
      </c>
    </row>
    <row r="1535" spans="3:4" x14ac:dyDescent="0.25">
      <c r="C1535">
        <v>343.27199999999999</v>
      </c>
      <c r="D1535">
        <v>3.7875007823606574E-2</v>
      </c>
    </row>
    <row r="1536" spans="3:4" x14ac:dyDescent="0.25">
      <c r="C1536">
        <v>343.28</v>
      </c>
      <c r="D1536">
        <v>3.7659058163263169E-2</v>
      </c>
    </row>
    <row r="1537" spans="3:4" x14ac:dyDescent="0.25">
      <c r="C1537">
        <v>343.28800000000001</v>
      </c>
      <c r="D1537">
        <v>3.7443857204375923E-2</v>
      </c>
    </row>
    <row r="1538" spans="3:4" x14ac:dyDescent="0.25">
      <c r="C1538">
        <v>343.29599999999999</v>
      </c>
      <c r="D1538">
        <v>3.7229405362639738E-2</v>
      </c>
    </row>
    <row r="1539" spans="3:4" x14ac:dyDescent="0.25">
      <c r="C1539">
        <v>343.30399999999997</v>
      </c>
      <c r="D1539">
        <v>3.7015703046754125E-2</v>
      </c>
    </row>
    <row r="1540" spans="3:4" x14ac:dyDescent="0.25">
      <c r="C1540">
        <v>343.31200000000001</v>
      </c>
      <c r="D1540">
        <v>3.6802750658062093E-2</v>
      </c>
    </row>
    <row r="1541" spans="3:4" x14ac:dyDescent="0.25">
      <c r="C1541">
        <v>343.32</v>
      </c>
      <c r="D1541">
        <v>3.6590548590194574E-2</v>
      </c>
    </row>
    <row r="1542" spans="3:4" x14ac:dyDescent="0.25">
      <c r="C1542">
        <v>343.32799999999997</v>
      </c>
      <c r="D1542">
        <v>3.6379097228706823E-2</v>
      </c>
    </row>
    <row r="1543" spans="3:4" x14ac:dyDescent="0.25">
      <c r="C1543">
        <v>343.33600000000001</v>
      </c>
      <c r="D1543">
        <v>3.6168396950734177E-2</v>
      </c>
    </row>
    <row r="1544" spans="3:4" x14ac:dyDescent="0.25">
      <c r="C1544">
        <v>343.34399999999999</v>
      </c>
      <c r="D1544">
        <v>3.5958448124653271E-2</v>
      </c>
    </row>
    <row r="1545" spans="3:4" x14ac:dyDescent="0.25">
      <c r="C1545">
        <v>343.35199999999998</v>
      </c>
      <c r="D1545">
        <v>3.5749251109735661E-2</v>
      </c>
    </row>
    <row r="1546" spans="3:4" x14ac:dyDescent="0.25">
      <c r="C1546">
        <v>343.36</v>
      </c>
      <c r="D1546">
        <v>3.554080625582054E-2</v>
      </c>
    </row>
    <row r="1547" spans="3:4" x14ac:dyDescent="0.25">
      <c r="C1547">
        <v>343.36799999999999</v>
      </c>
      <c r="D1547">
        <v>3.5333113902993082E-2</v>
      </c>
    </row>
    <row r="1548" spans="3:4" x14ac:dyDescent="0.25">
      <c r="C1548">
        <v>343.37599999999998</v>
      </c>
      <c r="D1548">
        <v>3.5126174381255246E-2</v>
      </c>
    </row>
    <row r="1549" spans="3:4" x14ac:dyDescent="0.25">
      <c r="C1549">
        <v>343.38400000000001</v>
      </c>
      <c r="D1549">
        <v>3.4919988010215681E-2</v>
      </c>
    </row>
    <row r="1550" spans="3:4" x14ac:dyDescent="0.25">
      <c r="C1550">
        <v>343.392</v>
      </c>
      <c r="D1550">
        <v>3.4714555098785252E-2</v>
      </c>
    </row>
    <row r="1551" spans="3:4" x14ac:dyDescent="0.25">
      <c r="C1551">
        <v>343.4</v>
      </c>
      <c r="D1551">
        <v>3.4509875944865168E-2</v>
      </c>
    </row>
    <row r="1552" spans="3:4" x14ac:dyDescent="0.25">
      <c r="C1552">
        <v>343.40800000000002</v>
      </c>
      <c r="D1552">
        <v>3.4305950835054069E-2</v>
      </c>
    </row>
    <row r="1553" spans="3:4" x14ac:dyDescent="0.25">
      <c r="C1553">
        <v>343.416</v>
      </c>
      <c r="D1553">
        <v>3.4102780044360889E-2</v>
      </c>
    </row>
    <row r="1554" spans="3:4" x14ac:dyDescent="0.25">
      <c r="C1554">
        <v>343.42399999999998</v>
      </c>
      <c r="D1554">
        <v>3.390036383591024E-2</v>
      </c>
    </row>
    <row r="1555" spans="3:4" x14ac:dyDescent="0.25">
      <c r="C1555">
        <v>343.43200000000002</v>
      </c>
      <c r="D1555">
        <v>3.369870246066687E-2</v>
      </c>
    </row>
    <row r="1556" spans="3:4" x14ac:dyDescent="0.25">
      <c r="C1556">
        <v>343.44</v>
      </c>
      <c r="D1556">
        <v>3.3497796157165631E-2</v>
      </c>
    </row>
    <row r="1557" spans="3:4" x14ac:dyDescent="0.25">
      <c r="C1557">
        <v>343.44799999999998</v>
      </c>
      <c r="D1557">
        <v>3.3297645151234338E-2</v>
      </c>
    </row>
    <row r="1558" spans="3:4" x14ac:dyDescent="0.25">
      <c r="C1558">
        <v>343.45600000000002</v>
      </c>
      <c r="D1558">
        <v>3.3098249655735427E-2</v>
      </c>
    </row>
    <row r="1559" spans="3:4" x14ac:dyDescent="0.25">
      <c r="C1559">
        <v>343.464</v>
      </c>
      <c r="D1559">
        <v>3.2899609870313096E-2</v>
      </c>
    </row>
    <row r="1560" spans="3:4" x14ac:dyDescent="0.25">
      <c r="C1560">
        <v>343.47199999999998</v>
      </c>
      <c r="D1560">
        <v>3.2701725981133536E-2</v>
      </c>
    </row>
    <row r="1561" spans="3:4" x14ac:dyDescent="0.25">
      <c r="C1561">
        <v>343.48</v>
      </c>
      <c r="D1561">
        <v>3.2504598160643668E-2</v>
      </c>
    </row>
    <row r="1562" spans="3:4" x14ac:dyDescent="0.25">
      <c r="C1562">
        <v>343.488</v>
      </c>
      <c r="D1562">
        <v>3.2308226567335487E-2</v>
      </c>
    </row>
    <row r="1563" spans="3:4" x14ac:dyDescent="0.25">
      <c r="C1563">
        <v>343.49599999999998</v>
      </c>
      <c r="D1563">
        <v>3.2112611345503479E-2</v>
      </c>
    </row>
    <row r="1564" spans="3:4" x14ac:dyDescent="0.25">
      <c r="C1564">
        <v>343.50400000000002</v>
      </c>
      <c r="D1564">
        <v>3.1917752625020411E-2</v>
      </c>
    </row>
    <row r="1565" spans="3:4" x14ac:dyDescent="0.25">
      <c r="C1565">
        <v>343.512</v>
      </c>
      <c r="D1565">
        <v>3.1723650521118696E-2</v>
      </c>
    </row>
    <row r="1566" spans="3:4" x14ac:dyDescent="0.25">
      <c r="C1566">
        <v>343.52</v>
      </c>
      <c r="D1566">
        <v>3.1530305134164861E-2</v>
      </c>
    </row>
    <row r="1567" spans="3:4" x14ac:dyDescent="0.25">
      <c r="C1567">
        <v>343.52800000000002</v>
      </c>
      <c r="D1567">
        <v>3.1337716549452332E-2</v>
      </c>
    </row>
    <row r="1568" spans="3:4" x14ac:dyDescent="0.25">
      <c r="C1568">
        <v>343.536</v>
      </c>
      <c r="D1568">
        <v>3.1145884836999493E-2</v>
      </c>
    </row>
    <row r="1569" spans="3:4" x14ac:dyDescent="0.25">
      <c r="C1569">
        <v>343.54399999999998</v>
      </c>
      <c r="D1569">
        <v>3.0954810051341267E-2</v>
      </c>
    </row>
    <row r="1570" spans="3:4" x14ac:dyDescent="0.25">
      <c r="C1570">
        <v>343.55200000000002</v>
      </c>
      <c r="D1570">
        <v>3.0764492231338453E-2</v>
      </c>
    </row>
    <row r="1571" spans="3:4" x14ac:dyDescent="0.25">
      <c r="C1571">
        <v>343.56</v>
      </c>
      <c r="D1571">
        <v>3.0574931399992553E-2</v>
      </c>
    </row>
    <row r="1572" spans="3:4" x14ac:dyDescent="0.25">
      <c r="C1572">
        <v>343.56799999999998</v>
      </c>
      <c r="D1572">
        <v>3.0386127564254024E-2</v>
      </c>
    </row>
    <row r="1573" spans="3:4" x14ac:dyDescent="0.25">
      <c r="C1573">
        <v>343.57600000000002</v>
      </c>
      <c r="D1573">
        <v>3.019808071484812E-2</v>
      </c>
    </row>
    <row r="1574" spans="3:4" x14ac:dyDescent="0.25">
      <c r="C1574">
        <v>343.584</v>
      </c>
      <c r="D1574">
        <v>3.0010790826106179E-2</v>
      </c>
    </row>
    <row r="1575" spans="3:4" x14ac:dyDescent="0.25">
      <c r="C1575">
        <v>343.59199999999998</v>
      </c>
      <c r="D1575">
        <v>2.9824257855790331E-2</v>
      </c>
    </row>
    <row r="1576" spans="3:4" x14ac:dyDescent="0.25">
      <c r="C1576">
        <v>343.6</v>
      </c>
      <c r="D1576">
        <v>2.9638481744935621E-2</v>
      </c>
    </row>
    <row r="1577" spans="3:4" x14ac:dyDescent="0.25">
      <c r="C1577">
        <v>343.608</v>
      </c>
      <c r="D1577">
        <v>2.9453462417697484E-2</v>
      </c>
    </row>
    <row r="1578" spans="3:4" x14ac:dyDescent="0.25">
      <c r="C1578">
        <v>343.61599999999999</v>
      </c>
      <c r="D1578">
        <v>2.926919978119261E-2</v>
      </c>
    </row>
    <row r="1579" spans="3:4" x14ac:dyDescent="0.25">
      <c r="C1579">
        <v>343.62400000000002</v>
      </c>
      <c r="D1579">
        <v>2.9085693725357149E-2</v>
      </c>
    </row>
    <row r="1580" spans="3:4" x14ac:dyDescent="0.25">
      <c r="C1580">
        <v>343.63200000000001</v>
      </c>
      <c r="D1580">
        <v>2.8902944122810009E-2</v>
      </c>
    </row>
    <row r="1581" spans="3:4" x14ac:dyDescent="0.25">
      <c r="C1581">
        <v>343.64</v>
      </c>
      <c r="D1581">
        <v>2.8720950828709679E-2</v>
      </c>
    </row>
    <row r="1582" spans="3:4" x14ac:dyDescent="0.25">
      <c r="C1582">
        <v>343.64800000000002</v>
      </c>
      <c r="D1582">
        <v>2.8539713680628142E-2</v>
      </c>
    </row>
    <row r="1583" spans="3:4" x14ac:dyDescent="0.25">
      <c r="C1583">
        <v>343.65600000000001</v>
      </c>
      <c r="D1583">
        <v>2.8359232498429705E-2</v>
      </c>
    </row>
    <row r="1584" spans="3:4" x14ac:dyDescent="0.25">
      <c r="C1584">
        <v>343.66399999999999</v>
      </c>
      <c r="D1584">
        <v>2.8179507084143511E-2</v>
      </c>
    </row>
    <row r="1585" spans="3:4" x14ac:dyDescent="0.25">
      <c r="C1585">
        <v>343.67200000000003</v>
      </c>
      <c r="D1585">
        <v>2.8000537221852726E-2</v>
      </c>
    </row>
    <row r="1586" spans="3:4" x14ac:dyDescent="0.25">
      <c r="C1586">
        <v>343.68</v>
      </c>
      <c r="D1586">
        <v>2.7822322677588735E-2</v>
      </c>
    </row>
    <row r="1587" spans="3:4" x14ac:dyDescent="0.25">
      <c r="C1587">
        <v>343.68799999999999</v>
      </c>
      <c r="D1587">
        <v>2.7644863199218841E-2</v>
      </c>
    </row>
    <row r="1588" spans="3:4" x14ac:dyDescent="0.25">
      <c r="C1588">
        <v>343.69600000000003</v>
      </c>
      <c r="D1588">
        <v>2.7468158516350531E-2</v>
      </c>
    </row>
    <row r="1589" spans="3:4" x14ac:dyDescent="0.25">
      <c r="C1589">
        <v>343.70400000000001</v>
      </c>
      <c r="D1589">
        <v>2.7292208340240525E-2</v>
      </c>
    </row>
    <row r="1590" spans="3:4" x14ac:dyDescent="0.25">
      <c r="C1590">
        <v>343.71199999999999</v>
      </c>
      <c r="D1590">
        <v>2.7117012363697471E-2</v>
      </c>
    </row>
    <row r="1591" spans="3:4" x14ac:dyDescent="0.25">
      <c r="C1591">
        <v>343.72</v>
      </c>
      <c r="D1591">
        <v>2.6942570261000793E-2</v>
      </c>
    </row>
    <row r="1592" spans="3:4" x14ac:dyDescent="0.25">
      <c r="C1592">
        <v>343.72800000000001</v>
      </c>
      <c r="D1592">
        <v>2.6768881687824323E-2</v>
      </c>
    </row>
    <row r="1593" spans="3:4" x14ac:dyDescent="0.25">
      <c r="C1593">
        <v>343.73599999999999</v>
      </c>
      <c r="D1593">
        <v>2.659594628115353E-2</v>
      </c>
    </row>
    <row r="1594" spans="3:4" x14ac:dyDescent="0.25">
      <c r="C1594">
        <v>343.74400000000003</v>
      </c>
      <c r="D1594">
        <v>2.6423763659218644E-2</v>
      </c>
    </row>
    <row r="1595" spans="3:4" x14ac:dyDescent="0.25">
      <c r="C1595">
        <v>343.75200000000001</v>
      </c>
      <c r="D1595">
        <v>2.625233342143243E-2</v>
      </c>
    </row>
    <row r="1596" spans="3:4" x14ac:dyDescent="0.25">
      <c r="C1596">
        <v>343.76</v>
      </c>
      <c r="D1596">
        <v>2.6081655148321583E-2</v>
      </c>
    </row>
    <row r="1597" spans="3:4" x14ac:dyDescent="0.25">
      <c r="C1597">
        <v>343.76799999999997</v>
      </c>
      <c r="D1597">
        <v>2.5911728401474956E-2</v>
      </c>
    </row>
    <row r="1598" spans="3:4" x14ac:dyDescent="0.25">
      <c r="C1598">
        <v>343.77600000000001</v>
      </c>
      <c r="D1598">
        <v>2.5742552723489007E-2</v>
      </c>
    </row>
    <row r="1599" spans="3:4" x14ac:dyDescent="0.25">
      <c r="C1599">
        <v>343.78399999999999</v>
      </c>
      <c r="D1599">
        <v>2.5574127637925055E-2</v>
      </c>
    </row>
    <row r="1600" spans="3:4" x14ac:dyDescent="0.25">
      <c r="C1600">
        <v>343.79199999999997</v>
      </c>
      <c r="D1600">
        <v>2.5406452649258861E-2</v>
      </c>
    </row>
    <row r="1601" spans="3:4" x14ac:dyDescent="0.25">
      <c r="C1601">
        <v>343.8</v>
      </c>
      <c r="D1601">
        <v>2.5239527242845571E-2</v>
      </c>
    </row>
    <row r="1602" spans="3:4" x14ac:dyDescent="0.25">
      <c r="C1602">
        <v>343.80799999999999</v>
      </c>
      <c r="D1602">
        <v>2.5073350884888868E-2</v>
      </c>
    </row>
    <row r="1603" spans="3:4" x14ac:dyDescent="0.25">
      <c r="C1603">
        <v>343.81599999999997</v>
      </c>
      <c r="D1603">
        <v>2.4907923022403838E-2</v>
      </c>
    </row>
    <row r="1604" spans="3:4" x14ac:dyDescent="0.25">
      <c r="C1604">
        <v>343.82400000000001</v>
      </c>
      <c r="D1604">
        <v>2.474324308319473E-2</v>
      </c>
    </row>
    <row r="1605" spans="3:4" x14ac:dyDescent="0.25">
      <c r="C1605">
        <v>343.83199999999999</v>
      </c>
      <c r="D1605">
        <v>2.4579310475836953E-2</v>
      </c>
    </row>
    <row r="1606" spans="3:4" x14ac:dyDescent="0.25">
      <c r="C1606">
        <v>343.84</v>
      </c>
      <c r="D1606">
        <v>2.4416124589652637E-2</v>
      </c>
    </row>
    <row r="1607" spans="3:4" x14ac:dyDescent="0.25">
      <c r="C1607">
        <v>343.84800000000001</v>
      </c>
      <c r="D1607">
        <v>2.4253684794700931E-2</v>
      </c>
    </row>
    <row r="1608" spans="3:4" x14ac:dyDescent="0.25">
      <c r="C1608">
        <v>343.85599999999999</v>
      </c>
      <c r="D1608">
        <v>2.4091990441772286E-2</v>
      </c>
    </row>
    <row r="1609" spans="3:4" x14ac:dyDescent="0.25">
      <c r="C1609">
        <v>343.86399999999998</v>
      </c>
      <c r="D1609">
        <v>2.3931040862376348E-2</v>
      </c>
    </row>
    <row r="1610" spans="3:4" x14ac:dyDescent="0.25">
      <c r="C1610">
        <v>343.87200000000001</v>
      </c>
      <c r="D1610">
        <v>2.3770835368744306E-2</v>
      </c>
    </row>
    <row r="1611" spans="3:4" x14ac:dyDescent="0.25">
      <c r="C1611">
        <v>343.88</v>
      </c>
      <c r="D1611">
        <v>2.3611373253835038E-2</v>
      </c>
    </row>
    <row r="1612" spans="3:4" x14ac:dyDescent="0.25">
      <c r="C1612">
        <v>343.88799999999998</v>
      </c>
      <c r="D1612">
        <v>2.3452653791334922E-2</v>
      </c>
    </row>
    <row r="1613" spans="3:4" x14ac:dyDescent="0.25">
      <c r="C1613">
        <v>343.89600000000002</v>
      </c>
      <c r="D1613">
        <v>2.3294676235671715E-2</v>
      </c>
    </row>
    <row r="1614" spans="3:4" x14ac:dyDescent="0.25">
      <c r="C1614">
        <v>343.904</v>
      </c>
      <c r="D1614">
        <v>2.3137439822032185E-2</v>
      </c>
    </row>
    <row r="1615" spans="3:4" x14ac:dyDescent="0.25">
      <c r="C1615">
        <v>343.91199999999998</v>
      </c>
      <c r="D1615">
        <v>2.2980943766373305E-2</v>
      </c>
    </row>
    <row r="1616" spans="3:4" x14ac:dyDescent="0.25">
      <c r="C1616">
        <v>343.92</v>
      </c>
      <c r="D1616">
        <v>2.2825187265447331E-2</v>
      </c>
    </row>
    <row r="1617" spans="3:4" x14ac:dyDescent="0.25">
      <c r="C1617">
        <v>343.928</v>
      </c>
      <c r="D1617">
        <v>2.2670169496830334E-2</v>
      </c>
    </row>
    <row r="1618" spans="3:4" x14ac:dyDescent="0.25">
      <c r="C1618">
        <v>343.93599999999998</v>
      </c>
      <c r="D1618">
        <v>2.2515889618944469E-2</v>
      </c>
    </row>
    <row r="1619" spans="3:4" x14ac:dyDescent="0.25">
      <c r="C1619">
        <v>343.94400000000002</v>
      </c>
      <c r="D1619">
        <v>2.2362346771093625E-2</v>
      </c>
    </row>
    <row r="1620" spans="3:4" x14ac:dyDescent="0.25">
      <c r="C1620">
        <v>343.952</v>
      </c>
      <c r="D1620">
        <v>2.2209540073502579E-2</v>
      </c>
    </row>
    <row r="1621" spans="3:4" x14ac:dyDescent="0.25">
      <c r="C1621">
        <v>343.96</v>
      </c>
      <c r="D1621">
        <v>2.2057468627349707E-2</v>
      </c>
    </row>
    <row r="1622" spans="3:4" x14ac:dyDescent="0.25">
      <c r="C1622">
        <v>343.96800000000002</v>
      </c>
      <c r="D1622">
        <v>2.1906131514812913E-2</v>
      </c>
    </row>
    <row r="1623" spans="3:4" x14ac:dyDescent="0.25">
      <c r="C1623">
        <v>343.976</v>
      </c>
      <c r="D1623">
        <v>2.1755527799118834E-2</v>
      </c>
    </row>
    <row r="1624" spans="3:4" x14ac:dyDescent="0.25">
      <c r="C1624">
        <v>343.98399999999998</v>
      </c>
      <c r="D1624">
        <v>2.1605656524585588E-2</v>
      </c>
    </row>
    <row r="1625" spans="3:4" x14ac:dyDescent="0.25">
      <c r="C1625">
        <v>343.99200000000002</v>
      </c>
      <c r="D1625">
        <v>2.1456516716678517E-2</v>
      </c>
    </row>
    <row r="1626" spans="3:4" x14ac:dyDescent="0.25">
      <c r="C1626">
        <v>344</v>
      </c>
      <c r="D1626">
        <v>2.1308107382068953E-2</v>
      </c>
    </row>
    <row r="1627" spans="3:4" x14ac:dyDescent="0.25">
      <c r="C1627">
        <v>344.00799999999998</v>
      </c>
      <c r="D1627">
        <v>2.1160427508686606E-2</v>
      </c>
    </row>
    <row r="1628" spans="3:4" x14ac:dyDescent="0.25">
      <c r="C1628">
        <v>344.01600000000002</v>
      </c>
      <c r="D1628">
        <v>2.10134760657846E-2</v>
      </c>
    </row>
    <row r="1629" spans="3:4" x14ac:dyDescent="0.25">
      <c r="C1629">
        <v>344.024</v>
      </c>
      <c r="D1629">
        <v>2.0867252004007391E-2</v>
      </c>
    </row>
    <row r="1630" spans="3:4" x14ac:dyDescent="0.25">
      <c r="C1630">
        <v>344.03199999999998</v>
      </c>
      <c r="D1630">
        <v>2.0721754255452314E-2</v>
      </c>
    </row>
    <row r="1631" spans="3:4" x14ac:dyDescent="0.25">
      <c r="C1631">
        <v>344.04</v>
      </c>
      <c r="D1631">
        <v>2.0576981733743453E-2</v>
      </c>
    </row>
    <row r="1632" spans="3:4" x14ac:dyDescent="0.25">
      <c r="C1632">
        <v>344.048</v>
      </c>
      <c r="D1632">
        <v>2.0432933334108297E-2</v>
      </c>
    </row>
    <row r="1633" spans="3:4" x14ac:dyDescent="0.25">
      <c r="C1633">
        <v>344.05599999999998</v>
      </c>
      <c r="D1633">
        <v>2.0289607933447924E-2</v>
      </c>
    </row>
    <row r="1634" spans="3:4" x14ac:dyDescent="0.25">
      <c r="C1634">
        <v>344.06400000000002</v>
      </c>
      <c r="D1634">
        <v>2.0147004390419321E-2</v>
      </c>
    </row>
    <row r="1635" spans="3:4" x14ac:dyDescent="0.25">
      <c r="C1635">
        <v>344.072</v>
      </c>
      <c r="D1635">
        <v>2.0005121545520241E-2</v>
      </c>
    </row>
    <row r="1636" spans="3:4" x14ac:dyDescent="0.25">
      <c r="C1636">
        <v>344.08</v>
      </c>
      <c r="D1636">
        <v>1.98639582211677E-2</v>
      </c>
    </row>
    <row r="1637" spans="3:4" x14ac:dyDescent="0.25">
      <c r="C1637">
        <v>344.08800000000002</v>
      </c>
      <c r="D1637">
        <v>1.9723513221788141E-2</v>
      </c>
    </row>
    <row r="1638" spans="3:4" x14ac:dyDescent="0.25">
      <c r="C1638">
        <v>344.096</v>
      </c>
      <c r="D1638">
        <v>1.9583785333910201E-2</v>
      </c>
    </row>
    <row r="1639" spans="3:4" x14ac:dyDescent="0.25">
      <c r="C1639">
        <v>344.10399999999998</v>
      </c>
      <c r="D1639">
        <v>1.9444773326250928E-2</v>
      </c>
    </row>
    <row r="1640" spans="3:4" x14ac:dyDescent="0.25">
      <c r="C1640">
        <v>344.11200000000002</v>
      </c>
      <c r="D1640">
        <v>1.9306475949813488E-2</v>
      </c>
    </row>
    <row r="1641" spans="3:4" x14ac:dyDescent="0.25">
      <c r="C1641">
        <v>344.12</v>
      </c>
      <c r="D1641">
        <v>1.9168891937987258E-2</v>
      </c>
    </row>
    <row r="1642" spans="3:4" x14ac:dyDescent="0.25">
      <c r="C1642">
        <v>344.12799999999999</v>
      </c>
      <c r="D1642">
        <v>1.903202000664141E-2</v>
      </c>
    </row>
    <row r="1643" spans="3:4" x14ac:dyDescent="0.25">
      <c r="C1643">
        <v>344.13600000000002</v>
      </c>
      <c r="D1643">
        <v>1.8895858854229706E-2</v>
      </c>
    </row>
    <row r="1644" spans="3:4" x14ac:dyDescent="0.25">
      <c r="C1644">
        <v>344.14400000000001</v>
      </c>
      <c r="D1644">
        <v>1.8760407161897471E-2</v>
      </c>
    </row>
    <row r="1645" spans="3:4" x14ac:dyDescent="0.25">
      <c r="C1645">
        <v>344.15199999999999</v>
      </c>
      <c r="D1645">
        <v>1.8625663593582104E-2</v>
      </c>
    </row>
    <row r="1646" spans="3:4" x14ac:dyDescent="0.25">
      <c r="C1646">
        <v>344.16</v>
      </c>
      <c r="D1646">
        <v>1.8491626796124511E-2</v>
      </c>
    </row>
    <row r="1647" spans="3:4" x14ac:dyDescent="0.25">
      <c r="C1647">
        <v>344.16800000000001</v>
      </c>
      <c r="D1647">
        <v>1.8358295399382555E-2</v>
      </c>
    </row>
    <row r="1648" spans="3:4" x14ac:dyDescent="0.25">
      <c r="C1648">
        <v>344.17599999999999</v>
      </c>
      <c r="D1648">
        <v>1.8225668016338067E-2</v>
      </c>
    </row>
    <row r="1649" spans="3:4" x14ac:dyDescent="0.25">
      <c r="C1649">
        <v>344.18400000000003</v>
      </c>
      <c r="D1649">
        <v>1.8093743243214454E-2</v>
      </c>
    </row>
    <row r="1650" spans="3:4" x14ac:dyDescent="0.25">
      <c r="C1650">
        <v>344.19200000000001</v>
      </c>
      <c r="D1650">
        <v>1.7962519659596235E-2</v>
      </c>
    </row>
    <row r="1651" spans="3:4" x14ac:dyDescent="0.25">
      <c r="C1651">
        <v>344.2</v>
      </c>
      <c r="D1651">
        <v>1.7831995828542099E-2</v>
      </c>
    </row>
    <row r="1652" spans="3:4" x14ac:dyDescent="0.25">
      <c r="C1652">
        <v>344.20800000000003</v>
      </c>
      <c r="D1652">
        <v>1.7702170296708303E-2</v>
      </c>
    </row>
    <row r="1653" spans="3:4" x14ac:dyDescent="0.25">
      <c r="C1653">
        <v>344.21600000000001</v>
      </c>
      <c r="D1653">
        <v>1.7573041594473843E-2</v>
      </c>
    </row>
    <row r="1654" spans="3:4" x14ac:dyDescent="0.25">
      <c r="C1654">
        <v>344.22399999999999</v>
      </c>
      <c r="D1654">
        <v>1.7444608236059159E-2</v>
      </c>
    </row>
    <row r="1655" spans="3:4" x14ac:dyDescent="0.25">
      <c r="C1655">
        <v>344.23200000000003</v>
      </c>
      <c r="D1655">
        <v>1.7316868719654908E-2</v>
      </c>
    </row>
    <row r="1656" spans="3:4" x14ac:dyDescent="0.25">
      <c r="C1656">
        <v>344.24</v>
      </c>
      <c r="D1656">
        <v>1.7189821527552347E-2</v>
      </c>
    </row>
    <row r="1657" spans="3:4" x14ac:dyDescent="0.25">
      <c r="C1657">
        <v>344.24799999999999</v>
      </c>
      <c r="D1657">
        <v>1.7063465126267309E-2</v>
      </c>
    </row>
    <row r="1658" spans="3:4" x14ac:dyDescent="0.25">
      <c r="C1658">
        <v>344.25600000000003</v>
      </c>
      <c r="D1658">
        <v>1.6937797966673891E-2</v>
      </c>
    </row>
    <row r="1659" spans="3:4" x14ac:dyDescent="0.25">
      <c r="C1659">
        <v>344.26400000000001</v>
      </c>
      <c r="D1659">
        <v>1.6812818484139749E-2</v>
      </c>
    </row>
    <row r="1660" spans="3:4" x14ac:dyDescent="0.25">
      <c r="C1660">
        <v>344.27199999999999</v>
      </c>
      <c r="D1660">
        <v>1.6688525098654788E-2</v>
      </c>
    </row>
    <row r="1661" spans="3:4" x14ac:dyDescent="0.25">
      <c r="C1661">
        <v>344.28</v>
      </c>
      <c r="D1661">
        <v>1.6564916214970419E-2</v>
      </c>
    </row>
    <row r="1662" spans="3:4" x14ac:dyDescent="0.25">
      <c r="C1662">
        <v>344.28800000000001</v>
      </c>
      <c r="D1662">
        <v>1.6441990222734824E-2</v>
      </c>
    </row>
    <row r="1663" spans="3:4" x14ac:dyDescent="0.25">
      <c r="C1663">
        <v>344.29599999999999</v>
      </c>
      <c r="D1663">
        <v>1.63197454966349E-2</v>
      </c>
    </row>
    <row r="1664" spans="3:4" x14ac:dyDescent="0.25">
      <c r="C1664">
        <v>344.30399999999997</v>
      </c>
      <c r="D1664">
        <v>1.6198180396530901E-2</v>
      </c>
    </row>
    <row r="1665" spans="3:4" x14ac:dyDescent="0.25">
      <c r="C1665">
        <v>344.31200000000001</v>
      </c>
      <c r="D1665">
        <v>1.6077293267600209E-2</v>
      </c>
    </row>
    <row r="1666" spans="3:4" x14ac:dyDescent="0.25">
      <c r="C1666">
        <v>344.32</v>
      </c>
      <c r="D1666">
        <v>1.5957082440482336E-2</v>
      </c>
    </row>
    <row r="1667" spans="3:4" x14ac:dyDescent="0.25">
      <c r="C1667">
        <v>344.32799999999997</v>
      </c>
      <c r="D1667">
        <v>1.5837546231417469E-2</v>
      </c>
    </row>
    <row r="1668" spans="3:4" x14ac:dyDescent="0.25">
      <c r="C1668">
        <v>344.33600000000001</v>
      </c>
      <c r="D1668">
        <v>1.5718682942393959E-2</v>
      </c>
    </row>
    <row r="1669" spans="3:4" x14ac:dyDescent="0.25">
      <c r="C1669">
        <v>344.34399999999999</v>
      </c>
      <c r="D1669">
        <v>1.5600490861296853E-2</v>
      </c>
    </row>
    <row r="1670" spans="3:4" x14ac:dyDescent="0.25">
      <c r="C1670">
        <v>344.35199999999998</v>
      </c>
      <c r="D1670">
        <v>1.5482968262050039E-2</v>
      </c>
    </row>
    <row r="1671" spans="3:4" x14ac:dyDescent="0.25">
      <c r="C1671">
        <v>344.36</v>
      </c>
      <c r="D1671">
        <v>1.536611340476699E-2</v>
      </c>
    </row>
    <row r="1672" spans="3:4" x14ac:dyDescent="0.25">
      <c r="C1672">
        <v>344.36799999999999</v>
      </c>
      <c r="D1672">
        <v>1.5249924535902562E-2</v>
      </c>
    </row>
    <row r="1673" spans="3:4" x14ac:dyDescent="0.25">
      <c r="C1673">
        <v>344.37599999999998</v>
      </c>
      <c r="D1673">
        <v>1.5134399888398285E-2</v>
      </c>
    </row>
    <row r="1674" spans="3:4" x14ac:dyDescent="0.25">
      <c r="C1674">
        <v>344.38400000000001</v>
      </c>
      <c r="D1674">
        <v>1.5019537681836139E-2</v>
      </c>
    </row>
    <row r="1675" spans="3:4" x14ac:dyDescent="0.25">
      <c r="C1675">
        <v>344.392</v>
      </c>
      <c r="D1675">
        <v>1.4905336122593116E-2</v>
      </c>
    </row>
    <row r="1676" spans="3:4" x14ac:dyDescent="0.25">
      <c r="C1676">
        <v>344.4</v>
      </c>
      <c r="D1676">
        <v>1.4791793403989444E-2</v>
      </c>
    </row>
    <row r="1677" spans="3:4" x14ac:dyDescent="0.25">
      <c r="C1677">
        <v>344.40800000000002</v>
      </c>
      <c r="D1677">
        <v>1.4678907706444913E-2</v>
      </c>
    </row>
    <row r="1678" spans="3:4" x14ac:dyDescent="0.25">
      <c r="C1678">
        <v>344.416</v>
      </c>
      <c r="D1678">
        <v>1.4566677197636007E-2</v>
      </c>
    </row>
    <row r="1679" spans="3:4" x14ac:dyDescent="0.25">
      <c r="C1679">
        <v>344.42399999999998</v>
      </c>
      <c r="D1679">
        <v>1.445510003264658E-2</v>
      </c>
    </row>
    <row r="1680" spans="3:4" x14ac:dyDescent="0.25">
      <c r="C1680">
        <v>344.43200000000002</v>
      </c>
      <c r="D1680">
        <v>1.434417435412653E-2</v>
      </c>
    </row>
    <row r="1681" spans="3:4" x14ac:dyDescent="0.25">
      <c r="C1681">
        <v>344.44</v>
      </c>
      <c r="D1681">
        <v>1.4233898292451063E-2</v>
      </c>
    </row>
    <row r="1682" spans="3:4" x14ac:dyDescent="0.25">
      <c r="C1682">
        <v>344.44799999999998</v>
      </c>
      <c r="D1682">
        <v>1.4124269965873563E-2</v>
      </c>
    </row>
    <row r="1683" spans="3:4" x14ac:dyDescent="0.25">
      <c r="C1683">
        <v>344.45600000000002</v>
      </c>
      <c r="D1683">
        <v>1.4015287480686246E-2</v>
      </c>
    </row>
    <row r="1684" spans="3:4" x14ac:dyDescent="0.25">
      <c r="C1684">
        <v>344.464</v>
      </c>
      <c r="D1684">
        <v>1.3906948931381254E-2</v>
      </c>
    </row>
    <row r="1685" spans="3:4" x14ac:dyDescent="0.25">
      <c r="C1685">
        <v>344.47199999999998</v>
      </c>
      <c r="D1685">
        <v>1.379925240080543E-2</v>
      </c>
    </row>
    <row r="1686" spans="3:4" x14ac:dyDescent="0.25">
      <c r="C1686">
        <v>344.48</v>
      </c>
      <c r="D1686">
        <v>1.369219596032257E-2</v>
      </c>
    </row>
    <row r="1687" spans="3:4" x14ac:dyDescent="0.25">
      <c r="C1687">
        <v>344.488</v>
      </c>
      <c r="D1687">
        <v>1.358577766997611E-2</v>
      </c>
    </row>
    <row r="1688" spans="3:4" x14ac:dyDescent="0.25">
      <c r="C1688">
        <v>344.49599999999998</v>
      </c>
      <c r="D1688">
        <v>1.3479995578645444E-2</v>
      </c>
    </row>
    <row r="1689" spans="3:4" x14ac:dyDescent="0.25">
      <c r="C1689">
        <v>344.50400000000002</v>
      </c>
      <c r="D1689">
        <v>1.3374847724209509E-2</v>
      </c>
    </row>
    <row r="1690" spans="3:4" x14ac:dyDescent="0.25">
      <c r="C1690">
        <v>344.512</v>
      </c>
      <c r="D1690">
        <v>1.327033213371076E-2</v>
      </c>
    </row>
    <row r="1691" spans="3:4" x14ac:dyDescent="0.25">
      <c r="C1691">
        <v>344.52</v>
      </c>
      <c r="D1691">
        <v>1.3166446823512697E-2</v>
      </c>
    </row>
    <row r="1692" spans="3:4" x14ac:dyDescent="0.25">
      <c r="C1692">
        <v>344.52800000000002</v>
      </c>
      <c r="D1692">
        <v>1.3063189799464556E-2</v>
      </c>
    </row>
    <row r="1693" spans="3:4" x14ac:dyDescent="0.25">
      <c r="C1693">
        <v>344.536</v>
      </c>
      <c r="D1693">
        <v>1.2960559057066225E-2</v>
      </c>
    </row>
    <row r="1694" spans="3:4" x14ac:dyDescent="0.25">
      <c r="C1694">
        <v>344.54399999999998</v>
      </c>
      <c r="D1694">
        <v>1.2858552581626725E-2</v>
      </c>
    </row>
    <row r="1695" spans="3:4" x14ac:dyDescent="0.25">
      <c r="C1695">
        <v>344.55200000000002</v>
      </c>
      <c r="D1695">
        <v>1.2757168348429717E-2</v>
      </c>
    </row>
    <row r="1696" spans="3:4" x14ac:dyDescent="0.25">
      <c r="C1696">
        <v>344.56</v>
      </c>
      <c r="D1696">
        <v>1.2656404322899072E-2</v>
      </c>
    </row>
    <row r="1697" spans="3:4" x14ac:dyDescent="0.25">
      <c r="C1697">
        <v>344.56799999999998</v>
      </c>
      <c r="D1697">
        <v>1.2556258460758083E-2</v>
      </c>
    </row>
    <row r="1698" spans="3:4" x14ac:dyDescent="0.25">
      <c r="C1698">
        <v>344.57600000000002</v>
      </c>
      <c r="D1698">
        <v>1.245672870819547E-2</v>
      </c>
    </row>
    <row r="1699" spans="3:4" x14ac:dyDescent="0.25">
      <c r="C1699">
        <v>344.584</v>
      </c>
      <c r="D1699">
        <v>1.2357813002031311E-2</v>
      </c>
    </row>
    <row r="1700" spans="3:4" x14ac:dyDescent="0.25">
      <c r="C1700">
        <v>344.59199999999998</v>
      </c>
      <c r="D1700">
        <v>1.2259509269876765E-2</v>
      </c>
    </row>
    <row r="1701" spans="3:4" x14ac:dyDescent="0.25">
      <c r="C1701">
        <v>344.6</v>
      </c>
      <c r="D1701">
        <v>1.2161815430300304E-2</v>
      </c>
    </row>
    <row r="1702" spans="3:4" x14ac:dyDescent="0.25">
      <c r="C1702">
        <v>344.608</v>
      </c>
      <c r="D1702">
        <v>1.2064729392993781E-2</v>
      </c>
    </row>
    <row r="1703" spans="3:4" x14ac:dyDescent="0.25">
      <c r="C1703">
        <v>344.61599999999999</v>
      </c>
      <c r="D1703">
        <v>1.1968249058932373E-2</v>
      </c>
    </row>
    <row r="1704" spans="3:4" x14ac:dyDescent="0.25">
      <c r="C1704">
        <v>344.62400000000002</v>
      </c>
      <c r="D1704">
        <v>1.1872372320540772E-2</v>
      </c>
    </row>
    <row r="1705" spans="3:4" x14ac:dyDescent="0.25">
      <c r="C1705">
        <v>344.63200000000001</v>
      </c>
      <c r="D1705">
        <v>1.1777097061859193E-2</v>
      </c>
    </row>
    <row r="1706" spans="3:4" x14ac:dyDescent="0.25">
      <c r="C1706">
        <v>344.64</v>
      </c>
      <c r="D1706">
        <v>1.1682421158703264E-2</v>
      </c>
    </row>
    <row r="1707" spans="3:4" x14ac:dyDescent="0.25">
      <c r="C1707">
        <v>344.64800000000002</v>
      </c>
      <c r="D1707">
        <v>1.1588342478829948E-2</v>
      </c>
    </row>
    <row r="1708" spans="3:4" x14ac:dyDescent="0.25">
      <c r="C1708">
        <v>344.65600000000001</v>
      </c>
      <c r="D1708">
        <v>1.1494858882103252E-2</v>
      </c>
    </row>
    <row r="1709" spans="3:4" x14ac:dyDescent="0.25">
      <c r="C1709">
        <v>344.66399999999999</v>
      </c>
      <c r="D1709">
        <v>1.1401968220653834E-2</v>
      </c>
    </row>
    <row r="1710" spans="3:4" x14ac:dyDescent="0.25">
      <c r="C1710">
        <v>344.67200000000003</v>
      </c>
      <c r="D1710">
        <v>1.1309668339044439E-2</v>
      </c>
    </row>
    <row r="1711" spans="3:4" x14ac:dyDescent="0.25">
      <c r="C1711">
        <v>344.68</v>
      </c>
      <c r="D1711">
        <v>1.1217957074435065E-2</v>
      </c>
    </row>
    <row r="1712" spans="3:4" x14ac:dyDescent="0.25">
      <c r="C1712">
        <v>344.68799999999999</v>
      </c>
      <c r="D1712">
        <v>1.1126832256742068E-2</v>
      </c>
    </row>
    <row r="1713" spans="3:4" x14ac:dyDescent="0.25">
      <c r="C1713">
        <v>344.69600000000003</v>
      </c>
      <c r="D1713">
        <v>1.1036291708802904E-2</v>
      </c>
    </row>
    <row r="1714" spans="3:4" x14ac:dyDescent="0.25">
      <c r="C1714">
        <v>344.70400000000001</v>
      </c>
      <c r="D1714">
        <v>1.0946333246540547E-2</v>
      </c>
    </row>
    <row r="1715" spans="3:4" x14ac:dyDescent="0.25">
      <c r="C1715">
        <v>344.71199999999999</v>
      </c>
      <c r="D1715">
        <v>1.0856954679121844E-2</v>
      </c>
    </row>
    <row r="1716" spans="3:4" x14ac:dyDescent="0.25">
      <c r="C1716">
        <v>344.72</v>
      </c>
      <c r="D1716">
        <v>1.0768153809121394E-2</v>
      </c>
    </row>
    <row r="1717" spans="3:4" x14ac:dyDescent="0.25">
      <c r="C1717">
        <v>344.72800000000001</v>
      </c>
      <c r="D1717">
        <v>1.0679928432684997E-2</v>
      </c>
    </row>
    <row r="1718" spans="3:4" x14ac:dyDescent="0.25">
      <c r="C1718">
        <v>344.73599999999999</v>
      </c>
      <c r="D1718">
        <v>1.0592276339687061E-2</v>
      </c>
    </row>
    <row r="1719" spans="3:4" x14ac:dyDescent="0.25">
      <c r="C1719">
        <v>344.74400000000003</v>
      </c>
      <c r="D1719">
        <v>1.0505195313893415E-2</v>
      </c>
    </row>
    <row r="1720" spans="3:4" x14ac:dyDescent="0.25">
      <c r="C1720">
        <v>344.75200000000001</v>
      </c>
      <c r="D1720">
        <v>1.0418683133123594E-2</v>
      </c>
    </row>
    <row r="1721" spans="3:4" x14ac:dyDescent="0.25">
      <c r="C1721">
        <v>344.76</v>
      </c>
      <c r="D1721">
        <v>1.0332737569407117E-2</v>
      </c>
    </row>
    <row r="1722" spans="3:4" x14ac:dyDescent="0.25">
      <c r="C1722">
        <v>344.76799999999997</v>
      </c>
      <c r="D1722">
        <v>1.0247356389145659E-2</v>
      </c>
    </row>
    <row r="1723" spans="3:4" x14ac:dyDescent="0.25">
      <c r="C1723">
        <v>344.77600000000001</v>
      </c>
      <c r="D1723">
        <v>1.0162537353270915E-2</v>
      </c>
    </row>
    <row r="1724" spans="3:4" x14ac:dyDescent="0.25">
      <c r="C1724">
        <v>344.78399999999999</v>
      </c>
      <c r="D1724">
        <v>1.0078278217405706E-2</v>
      </c>
    </row>
    <row r="1725" spans="3:4" x14ac:dyDescent="0.25">
      <c r="C1725">
        <v>344.79199999999997</v>
      </c>
      <c r="D1725">
        <v>9.9945767320185602E-3</v>
      </c>
    </row>
    <row r="1726" spans="3:4" x14ac:dyDescent="0.25">
      <c r="C1726">
        <v>344.8</v>
      </c>
      <c r="D1726">
        <v>9.9114306425831765E-3</v>
      </c>
    </row>
    <row r="1727" spans="3:4" x14ac:dyDescent="0.25">
      <c r="C1727">
        <v>344.80799999999999</v>
      </c>
      <c r="D1727">
        <v>9.8288376897373558E-3</v>
      </c>
    </row>
    <row r="1728" spans="3:4" x14ac:dyDescent="0.25">
      <c r="C1728">
        <v>344.81599999999997</v>
      </c>
      <c r="D1728">
        <v>9.746795609436032E-3</v>
      </c>
    </row>
    <row r="1729" spans="3:4" x14ac:dyDescent="0.25">
      <c r="C1729">
        <v>344.82400000000001</v>
      </c>
      <c r="D1729">
        <v>9.6653021331090678E-3</v>
      </c>
    </row>
    <row r="1730" spans="3:4" x14ac:dyDescent="0.25">
      <c r="C1730">
        <v>344.83199999999999</v>
      </c>
      <c r="D1730">
        <v>9.584354987818457E-3</v>
      </c>
    </row>
    <row r="1731" spans="3:4" x14ac:dyDescent="0.25">
      <c r="C1731">
        <v>344.84</v>
      </c>
      <c r="D1731">
        <v>9.5039518964096601E-3</v>
      </c>
    </row>
    <row r="1732" spans="3:4" x14ac:dyDescent="0.25">
      <c r="C1732">
        <v>344.84800000000001</v>
      </c>
      <c r="D1732">
        <v>9.4240905776675765E-3</v>
      </c>
    </row>
    <row r="1733" spans="3:4" x14ac:dyDescent="0.25">
      <c r="C1733">
        <v>344.85599999999999</v>
      </c>
      <c r="D1733">
        <v>9.344768746471865E-3</v>
      </c>
    </row>
    <row r="1734" spans="3:4" x14ac:dyDescent="0.25">
      <c r="C1734">
        <v>344.86399999999998</v>
      </c>
      <c r="D1734">
        <v>9.2659841139464284E-3</v>
      </c>
    </row>
    <row r="1735" spans="3:4" x14ac:dyDescent="0.25">
      <c r="C1735">
        <v>344.87200000000001</v>
      </c>
      <c r="D1735">
        <v>9.18773438761342E-3</v>
      </c>
    </row>
    <row r="1736" spans="3:4" x14ac:dyDescent="0.25">
      <c r="C1736">
        <v>344.88</v>
      </c>
      <c r="D1736">
        <v>9.1100172715465211E-3</v>
      </c>
    </row>
    <row r="1737" spans="3:4" x14ac:dyDescent="0.25">
      <c r="C1737">
        <v>344.88799999999998</v>
      </c>
      <c r="D1737">
        <v>9.0328304665184701E-3</v>
      </c>
    </row>
    <row r="1738" spans="3:4" x14ac:dyDescent="0.25">
      <c r="C1738">
        <v>344.89600000000002</v>
      </c>
      <c r="D1738">
        <v>8.956171670152939E-3</v>
      </c>
    </row>
    <row r="1739" spans="3:4" x14ac:dyDescent="0.25">
      <c r="C1739">
        <v>344.904</v>
      </c>
      <c r="D1739">
        <v>8.8800385770756423E-3</v>
      </c>
    </row>
    <row r="1740" spans="3:4" x14ac:dyDescent="0.25">
      <c r="C1740">
        <v>344.91199999999998</v>
      </c>
      <c r="D1740">
        <v>8.8044288790597707E-3</v>
      </c>
    </row>
    <row r="1741" spans="3:4" x14ac:dyDescent="0.25">
      <c r="C1741">
        <v>344.92</v>
      </c>
      <c r="D1741">
        <v>8.7293402651756145E-3</v>
      </c>
    </row>
    <row r="1742" spans="3:4" x14ac:dyDescent="0.25">
      <c r="C1742">
        <v>344.928</v>
      </c>
      <c r="D1742">
        <v>8.6547704219393749E-3</v>
      </c>
    </row>
    <row r="1743" spans="3:4" x14ac:dyDescent="0.25">
      <c r="C1743">
        <v>344.93599999999998</v>
      </c>
      <c r="D1743">
        <v>8.5807170334563938E-3</v>
      </c>
    </row>
    <row r="1744" spans="3:4" x14ac:dyDescent="0.25">
      <c r="C1744">
        <v>344.94400000000002</v>
      </c>
      <c r="D1744">
        <v>8.5071777815683789E-3</v>
      </c>
    </row>
    <row r="1745" spans="3:4" x14ac:dyDescent="0.25">
      <c r="C1745">
        <v>344.952</v>
      </c>
      <c r="D1745">
        <v>8.4341503459998222E-3</v>
      </c>
    </row>
    <row r="1746" spans="3:4" x14ac:dyDescent="0.25">
      <c r="C1746">
        <v>344.96</v>
      </c>
      <c r="D1746">
        <v>8.3616324044988987E-3</v>
      </c>
    </row>
    <row r="1747" spans="3:4" x14ac:dyDescent="0.25">
      <c r="C1747">
        <v>344.96800000000002</v>
      </c>
      <c r="D1747">
        <v>8.2896216329821689E-3</v>
      </c>
    </row>
    <row r="1748" spans="3:4" x14ac:dyDescent="0.25">
      <c r="C1748">
        <v>344.976</v>
      </c>
      <c r="D1748">
        <v>8.2181157056785484E-3</v>
      </c>
    </row>
    <row r="1749" spans="3:4" x14ac:dyDescent="0.25">
      <c r="C1749">
        <v>344.98399999999998</v>
      </c>
      <c r="D1749">
        <v>8.1471122952676851E-3</v>
      </c>
    </row>
    <row r="1750" spans="3:4" x14ac:dyDescent="0.25">
      <c r="C1750">
        <v>344.99200000000002</v>
      </c>
      <c r="D1750">
        <v>8.0766090730221216E-3</v>
      </c>
    </row>
    <row r="1751" spans="3:4" x14ac:dyDescent="0.25">
      <c r="C1751">
        <v>345</v>
      </c>
      <c r="D1751">
        <v>8.0066037089486369E-3</v>
      </c>
    </row>
    <row r="1752" spans="3:4" x14ac:dyDescent="0.25">
      <c r="C1752">
        <v>345.00799999999998</v>
      </c>
      <c r="D1752">
        <v>7.9370938719240686E-3</v>
      </c>
    </row>
    <row r="1753" spans="3:4" x14ac:dyDescent="0.25">
      <c r="C1753">
        <v>345.01600000000002</v>
      </c>
      <c r="D1753">
        <v>7.868077229834812E-3</v>
      </c>
    </row>
    <row r="1754" spans="3:4" x14ac:dyDescent="0.25">
      <c r="C1754">
        <v>345.024</v>
      </c>
      <c r="D1754">
        <v>7.7995514497154212E-3</v>
      </c>
    </row>
    <row r="1755" spans="3:4" x14ac:dyDescent="0.25">
      <c r="C1755">
        <v>345.03199999999998</v>
      </c>
      <c r="D1755">
        <v>7.7315141978818152E-3</v>
      </c>
    </row>
    <row r="1756" spans="3:4" x14ac:dyDescent="0.25">
      <c r="C1756">
        <v>345.04</v>
      </c>
      <c r="D1756">
        <v>7.6639631400680155E-3</v>
      </c>
    </row>
    <row r="1757" spans="3:4" x14ac:dyDescent="0.25">
      <c r="C1757">
        <v>345.048</v>
      </c>
      <c r="D1757">
        <v>7.5968959415619094E-3</v>
      </c>
    </row>
    <row r="1758" spans="3:4" x14ac:dyDescent="0.25">
      <c r="C1758">
        <v>345.05599999999998</v>
      </c>
      <c r="D1758">
        <v>7.5303102673357891E-3</v>
      </c>
    </row>
    <row r="1759" spans="3:4" x14ac:dyDescent="0.25">
      <c r="C1759">
        <v>345.06400000000002</v>
      </c>
      <c r="D1759">
        <v>7.4642037821801939E-3</v>
      </c>
    </row>
    <row r="1760" spans="3:4" x14ac:dyDescent="0.25">
      <c r="C1760">
        <v>345.072</v>
      </c>
      <c r="D1760">
        <v>7.3985741508368306E-3</v>
      </c>
    </row>
    <row r="1761" spans="3:4" x14ac:dyDescent="0.25">
      <c r="C1761">
        <v>345.08</v>
      </c>
      <c r="D1761">
        <v>7.3334190381262841E-3</v>
      </c>
    </row>
    <row r="1762" spans="3:4" x14ac:dyDescent="0.25">
      <c r="C1762">
        <v>345.08800000000002</v>
      </c>
      <c r="D1762">
        <v>7.2687361090789581E-3</v>
      </c>
    </row>
    <row r="1763" spans="3:4" x14ac:dyDescent="0.25">
      <c r="C1763">
        <v>345.096</v>
      </c>
      <c r="D1763">
        <v>7.2045230290650525E-3</v>
      </c>
    </row>
    <row r="1764" spans="3:4" x14ac:dyDescent="0.25">
      <c r="C1764">
        <v>345.10399999999998</v>
      </c>
      <c r="D1764">
        <v>7.1404545914368614E-3</v>
      </c>
    </row>
    <row r="1765" spans="3:4" x14ac:dyDescent="0.25">
      <c r="C1765">
        <v>345.11200000000002</v>
      </c>
      <c r="D1765">
        <v>7.0771848279539556E-3</v>
      </c>
    </row>
    <row r="1766" spans="3:4" x14ac:dyDescent="0.25">
      <c r="C1766">
        <v>345.12</v>
      </c>
      <c r="D1766">
        <v>7.0143775768144118E-3</v>
      </c>
    </row>
    <row r="1767" spans="3:4" x14ac:dyDescent="0.25">
      <c r="C1767">
        <v>345.12799999999999</v>
      </c>
      <c r="D1767">
        <v>6.9520305161893175E-3</v>
      </c>
    </row>
    <row r="1768" spans="3:4" x14ac:dyDescent="0.25">
      <c r="C1768">
        <v>345.13600000000002</v>
      </c>
      <c r="D1768">
        <v>6.8901413249226979E-3</v>
      </c>
    </row>
    <row r="1769" spans="3:4" x14ac:dyDescent="0.25">
      <c r="C1769">
        <v>345.14400000000001</v>
      </c>
      <c r="D1769">
        <v>6.828707682663364E-3</v>
      </c>
    </row>
    <row r="1770" spans="3:4" x14ac:dyDescent="0.25">
      <c r="C1770">
        <v>345.15199999999999</v>
      </c>
      <c r="D1770">
        <v>6.7677272699915988E-3</v>
      </c>
    </row>
    <row r="1771" spans="3:4" x14ac:dyDescent="0.25">
      <c r="C1771">
        <v>345.16</v>
      </c>
      <c r="D1771">
        <v>6.7071977685485458E-3</v>
      </c>
    </row>
    <row r="1772" spans="3:4" x14ac:dyDescent="0.25">
      <c r="C1772">
        <v>345.16800000000001</v>
      </c>
      <c r="D1772">
        <v>6.6471168611643662E-3</v>
      </c>
    </row>
    <row r="1773" spans="3:4" x14ac:dyDescent="0.25">
      <c r="C1773">
        <v>345.17599999999999</v>
      </c>
      <c r="D1773">
        <v>6.587482231981294E-3</v>
      </c>
    </row>
    <row r="1774" spans="3:4" x14ac:dyDescent="0.25">
      <c r="C1774">
        <v>345.18400000000003</v>
      </c>
      <c r="D1774">
        <v>6.5282915665793176E-3</v>
      </c>
    </row>
    <row r="1775" spans="3:4" x14ac:dyDescent="0.25">
      <c r="C1775">
        <v>345.19200000000001</v>
      </c>
      <c r="D1775">
        <v>6.4695425521006308E-3</v>
      </c>
    </row>
    <row r="1776" spans="3:4" x14ac:dyDescent="0.25">
      <c r="C1776">
        <v>345.2</v>
      </c>
      <c r="D1776">
        <v>6.4112328773690665E-3</v>
      </c>
    </row>
    <row r="1777" spans="3:4" x14ac:dyDescent="0.25">
      <c r="C1777">
        <v>345.20800000000003</v>
      </c>
      <c r="D1777">
        <v>6.3533602330120582E-3</v>
      </c>
    </row>
    <row r="1778" spans="3:4" x14ac:dyDescent="0.25">
      <c r="C1778">
        <v>345.21600000000001</v>
      </c>
      <c r="D1778">
        <v>6.2959223115813933E-3</v>
      </c>
    </row>
    <row r="1779" spans="3:4" x14ac:dyDescent="0.25">
      <c r="C1779">
        <v>345.22399999999999</v>
      </c>
      <c r="D1779">
        <v>6.2389168076690009E-3</v>
      </c>
    </row>
    <row r="1780" spans="3:4" x14ac:dyDescent="0.25">
      <c r="C1780">
        <v>345.23200000000003</v>
      </c>
      <c r="D1780">
        <v>6.1823414180252351E-3</v>
      </c>
    </row>
    <row r="1781" spans="3:4" x14ac:dyDescent="0.25">
      <c r="C1781">
        <v>345.24</v>
      </c>
      <c r="D1781">
        <v>6.1261938416758985E-3</v>
      </c>
    </row>
    <row r="1782" spans="3:4" x14ac:dyDescent="0.25">
      <c r="C1782">
        <v>345.24799999999999</v>
      </c>
      <c r="D1782">
        <v>6.070471780034419E-3</v>
      </c>
    </row>
    <row r="1783" spans="3:4" x14ac:dyDescent="0.25">
      <c r="C1783">
        <v>345.25600000000003</v>
      </c>
      <c r="D1783">
        <v>6.015172937016422E-3</v>
      </c>
    </row>
    <row r="1784" spans="3:4" x14ac:dyDescent="0.25">
      <c r="C1784">
        <v>345.26400000000001</v>
      </c>
      <c r="D1784">
        <v>5.9602950191530515E-3</v>
      </c>
    </row>
    <row r="1785" spans="3:4" x14ac:dyDescent="0.25">
      <c r="C1785">
        <v>345.27199999999999</v>
      </c>
      <c r="D1785">
        <v>5.9058357356995472E-3</v>
      </c>
    </row>
    <row r="1786" spans="3:4" x14ac:dyDescent="0.25">
      <c r="C1786">
        <v>345.28</v>
      </c>
      <c r="D1786">
        <v>5.8517927987464871E-3</v>
      </c>
    </row>
    <row r="1787" spans="3:4" x14ac:dyDescent="0.25">
      <c r="C1787">
        <v>345.28800000000001</v>
      </c>
      <c r="D1787">
        <v>5.7981639233275224E-3</v>
      </c>
    </row>
    <row r="1788" spans="3:4" x14ac:dyDescent="0.25">
      <c r="C1788">
        <v>345.29599999999999</v>
      </c>
      <c r="D1788">
        <v>5.7449468275281475E-3</v>
      </c>
    </row>
    <row r="1789" spans="3:4" x14ac:dyDescent="0.25">
      <c r="C1789">
        <v>345.30399999999997</v>
      </c>
      <c r="D1789">
        <v>5.6921392325894526E-3</v>
      </c>
    </row>
    <row r="1790" spans="3:4" x14ac:dyDescent="0.25">
      <c r="C1790">
        <v>345.31200000000001</v>
      </c>
      <c r="D1790">
        <v>5.6397388630141298E-3</v>
      </c>
    </row>
    <row r="1791" spans="3:4" x14ac:dyDescent="0.25">
      <c r="C1791">
        <v>345.32</v>
      </c>
      <c r="D1791">
        <v>5.5877434466711663E-3</v>
      </c>
    </row>
    <row r="1792" spans="3:4" x14ac:dyDescent="0.25">
      <c r="C1792">
        <v>345.32799999999997</v>
      </c>
      <c r="D1792">
        <v>5.5361507148960288E-3</v>
      </c>
    </row>
    <row r="1793" spans="3:4" x14ac:dyDescent="0.25">
      <c r="C1793">
        <v>345.33600000000001</v>
      </c>
      <c r="D1793">
        <v>5.4849584025929874E-3</v>
      </c>
    </row>
    <row r="1794" spans="3:4" x14ac:dyDescent="0.25">
      <c r="C1794">
        <v>345.34399999999999</v>
      </c>
      <c r="D1794">
        <v>5.4341642483361745E-3</v>
      </c>
    </row>
    <row r="1795" spans="3:4" x14ac:dyDescent="0.25">
      <c r="C1795">
        <v>345.35199999999998</v>
      </c>
      <c r="D1795">
        <v>5.3837659944661791E-3</v>
      </c>
    </row>
    <row r="1796" spans="3:4" x14ac:dyDescent="0.25">
      <c r="C1796">
        <v>345.36</v>
      </c>
      <c r="D1796">
        <v>5.3337613871887431E-3</v>
      </c>
    </row>
    <row r="1797" spans="3:4" x14ac:dyDescent="0.25">
      <c r="C1797">
        <v>345.36799999999999</v>
      </c>
      <c r="D1797">
        <v>5.2841481766721715E-3</v>
      </c>
    </row>
    <row r="1798" spans="3:4" x14ac:dyDescent="0.25">
      <c r="C1798">
        <v>345.37599999999998</v>
      </c>
      <c r="D1798">
        <v>5.2349241171403852E-3</v>
      </c>
    </row>
    <row r="1799" spans="3:4" x14ac:dyDescent="0.25">
      <c r="C1799">
        <v>345.38400000000001</v>
      </c>
      <c r="D1799">
        <v>5.1860869669679904E-3</v>
      </c>
    </row>
    <row r="1800" spans="3:4" x14ac:dyDescent="0.25">
      <c r="C1800">
        <v>345.392</v>
      </c>
      <c r="D1800">
        <v>5.1376344887740797E-3</v>
      </c>
    </row>
    <row r="1801" spans="3:4" x14ac:dyDescent="0.25">
      <c r="C1801">
        <v>345.4</v>
      </c>
      <c r="D1801">
        <v>5.0895644495117607E-3</v>
      </c>
    </row>
    <row r="1802" spans="3:4" x14ac:dyDescent="0.25">
      <c r="C1802">
        <v>345.40800000000002</v>
      </c>
      <c r="D1802">
        <v>5.0418746205596219E-3</v>
      </c>
    </row>
    <row r="1803" spans="3:4" x14ac:dyDescent="0.25">
      <c r="C1803">
        <v>345.416</v>
      </c>
      <c r="D1803">
        <v>4.9945627778119513E-3</v>
      </c>
    </row>
    <row r="1804" spans="3:4" x14ac:dyDescent="0.25">
      <c r="C1804">
        <v>345.42399999999998</v>
      </c>
      <c r="D1804">
        <v>4.947626701764761E-3</v>
      </c>
    </row>
    <row r="1805" spans="3:4" x14ac:dyDescent="0.25">
      <c r="C1805">
        <v>345.43200000000002</v>
      </c>
      <c r="D1805">
        <v>4.9010641776036862E-3</v>
      </c>
    </row>
    <row r="1806" spans="3:4" x14ac:dyDescent="0.25">
      <c r="C1806">
        <v>345.44</v>
      </c>
      <c r="D1806">
        <v>4.854872995290649E-3</v>
      </c>
    </row>
    <row r="1807" spans="3:4" x14ac:dyDescent="0.25">
      <c r="C1807">
        <v>345.44799999999998</v>
      </c>
      <c r="D1807">
        <v>4.8090509496463976E-3</v>
      </c>
    </row>
    <row r="1808" spans="3:4" x14ac:dyDescent="0.25">
      <c r="C1808">
        <v>345.45600000000002</v>
      </c>
      <c r="D1808">
        <v>4.7635958404348804E-3</v>
      </c>
    </row>
    <row r="1809" spans="3:4" x14ac:dyDescent="0.25">
      <c r="C1809">
        <v>345.464</v>
      </c>
      <c r="D1809">
        <v>4.7185054724463707E-3</v>
      </c>
    </row>
    <row r="1810" spans="3:4" x14ac:dyDescent="0.25">
      <c r="C1810">
        <v>345.47199999999998</v>
      </c>
      <c r="D1810">
        <v>4.6737776555765874E-3</v>
      </c>
    </row>
    <row r="1811" spans="3:4" x14ac:dyDescent="0.25">
      <c r="C1811">
        <v>345.48</v>
      </c>
      <c r="D1811">
        <v>4.6294102049075228E-3</v>
      </c>
    </row>
    <row r="1812" spans="3:4" x14ac:dyDescent="0.25">
      <c r="C1812">
        <v>345.488</v>
      </c>
      <c r="D1812">
        <v>4.5854009407871113E-3</v>
      </c>
    </row>
    <row r="1813" spans="3:4" x14ac:dyDescent="0.25">
      <c r="C1813">
        <v>345.49599999999998</v>
      </c>
      <c r="D1813">
        <v>4.5417476889049214E-3</v>
      </c>
    </row>
    <row r="1814" spans="3:4" x14ac:dyDescent="0.25">
      <c r="C1814">
        <v>345.50400000000002</v>
      </c>
      <c r="D1814">
        <v>4.4984482803695127E-3</v>
      </c>
    </row>
    <row r="1815" spans="3:4" x14ac:dyDescent="0.25">
      <c r="C1815">
        <v>345.512</v>
      </c>
      <c r="D1815">
        <v>4.4555005517846634E-3</v>
      </c>
    </row>
    <row r="1816" spans="3:4" x14ac:dyDescent="0.25">
      <c r="C1816">
        <v>345.52</v>
      </c>
      <c r="D1816">
        <v>4.4129023453216678E-3</v>
      </c>
    </row>
    <row r="1817" spans="3:4" x14ac:dyDescent="0.25">
      <c r="C1817">
        <v>345.52800000000002</v>
      </c>
      <c r="D1817">
        <v>4.3706515087932763E-3</v>
      </c>
    </row>
    <row r="1818" spans="3:4" x14ac:dyDescent="0.25">
      <c r="C1818">
        <v>345.536</v>
      </c>
      <c r="D1818">
        <v>4.3287458957264897E-3</v>
      </c>
    </row>
    <row r="1819" spans="3:4" x14ac:dyDescent="0.25">
      <c r="C1819">
        <v>345.54399999999998</v>
      </c>
      <c r="D1819">
        <v>4.2871833654315305E-3</v>
      </c>
    </row>
    <row r="1820" spans="3:4" x14ac:dyDescent="0.25">
      <c r="C1820">
        <v>345.55200000000002</v>
      </c>
      <c r="D1820">
        <v>4.2459617830723868E-3</v>
      </c>
    </row>
    <row r="1821" spans="3:4" x14ac:dyDescent="0.25">
      <c r="C1821">
        <v>345.56</v>
      </c>
      <c r="D1821">
        <v>4.2050790197362313E-3</v>
      </c>
    </row>
    <row r="1822" spans="3:4" x14ac:dyDescent="0.25">
      <c r="C1822">
        <v>345.56799999999998</v>
      </c>
      <c r="D1822">
        <v>4.1645329524990851E-3</v>
      </c>
    </row>
    <row r="1823" spans="3:4" x14ac:dyDescent="0.25">
      <c r="C1823">
        <v>345.57600000000002</v>
      </c>
      <c r="D1823">
        <v>4.1243214644930215E-3</v>
      </c>
    </row>
    <row r="1824" spans="3:4" x14ac:dyDescent="0.25">
      <c r="C1824">
        <v>345.584</v>
      </c>
      <c r="D1824">
        <v>4.0844424449722437E-3</v>
      </c>
    </row>
    <row r="1825" spans="3:4" x14ac:dyDescent="0.25">
      <c r="C1825">
        <v>345.59199999999998</v>
      </c>
      <c r="D1825">
        <v>4.0448937893754972E-3</v>
      </c>
    </row>
    <row r="1826" spans="3:4" x14ac:dyDescent="0.25">
      <c r="C1826">
        <v>345.6</v>
      </c>
      <c r="D1826">
        <v>4.0056733993899599E-3</v>
      </c>
    </row>
    <row r="1827" spans="3:4" x14ac:dyDescent="0.25">
      <c r="C1827">
        <v>345.608</v>
      </c>
      <c r="D1827">
        <v>3.9667791830140312E-3</v>
      </c>
    </row>
    <row r="1828" spans="3:4" x14ac:dyDescent="0.25">
      <c r="C1828">
        <v>345.61599999999999</v>
      </c>
      <c r="D1828">
        <v>3.9282090546165363E-3</v>
      </c>
    </row>
    <row r="1829" spans="3:4" x14ac:dyDescent="0.25">
      <c r="C1829">
        <v>345.62400000000002</v>
      </c>
      <c r="D1829">
        <v>3.8899609349973465E-3</v>
      </c>
    </row>
    <row r="1830" spans="3:4" x14ac:dyDescent="0.25">
      <c r="C1830">
        <v>345.63200000000001</v>
      </c>
      <c r="D1830">
        <v>3.8520327514469333E-3</v>
      </c>
    </row>
    <row r="1831" spans="3:4" x14ac:dyDescent="0.25">
      <c r="C1831">
        <v>345.64</v>
      </c>
      <c r="D1831">
        <v>3.8144224378023977E-3</v>
      </c>
    </row>
    <row r="1832" spans="3:4" x14ac:dyDescent="0.25">
      <c r="C1832">
        <v>345.64800000000002</v>
      </c>
      <c r="D1832">
        <v>3.7771279345048775E-3</v>
      </c>
    </row>
    <row r="1833" spans="3:4" x14ac:dyDescent="0.25">
      <c r="C1833">
        <v>345.65600000000001</v>
      </c>
      <c r="D1833">
        <v>3.7401471886559096E-3</v>
      </c>
    </row>
    <row r="1834" spans="3:4" x14ac:dyDescent="0.25">
      <c r="C1834">
        <v>345.66399999999999</v>
      </c>
      <c r="D1834">
        <v>3.7034781540703299E-3</v>
      </c>
    </row>
    <row r="1835" spans="3:4" x14ac:dyDescent="0.25">
      <c r="C1835">
        <v>345.67200000000003</v>
      </c>
      <c r="D1835">
        <v>3.6671187913305311E-3</v>
      </c>
    </row>
    <row r="1836" spans="3:4" x14ac:dyDescent="0.25">
      <c r="C1836">
        <v>345.68</v>
      </c>
      <c r="D1836">
        <v>3.6310670678396566E-3</v>
      </c>
    </row>
    <row r="1837" spans="3:4" x14ac:dyDescent="0.25">
      <c r="C1837">
        <v>345.68799999999999</v>
      </c>
      <c r="D1837">
        <v>3.5953209578714522E-3</v>
      </c>
    </row>
    <row r="1838" spans="3:4" x14ac:dyDescent="0.25">
      <c r="C1838">
        <v>345.69600000000003</v>
      </c>
      <c r="D1838">
        <v>3.5598784426213869E-3</v>
      </c>
    </row>
    <row r="1839" spans="3:4" x14ac:dyDescent="0.25">
      <c r="C1839">
        <v>345.70400000000001</v>
      </c>
      <c r="D1839">
        <v>3.5247375102567717E-3</v>
      </c>
    </row>
    <row r="1840" spans="3:4" x14ac:dyDescent="0.25">
      <c r="C1840">
        <v>345.71199999999999</v>
      </c>
      <c r="D1840">
        <v>3.4898961559635699E-3</v>
      </c>
    </row>
    <row r="1841" spans="3:4" x14ac:dyDescent="0.25">
      <c r="C1841">
        <v>345.72</v>
      </c>
      <c r="D1841">
        <v>3.4553523819944756E-3</v>
      </c>
    </row>
    <row r="1842" spans="3:4" x14ac:dyDescent="0.25">
      <c r="C1842">
        <v>345.72800000000001</v>
      </c>
      <c r="D1842">
        <v>3.4211041977159702E-3</v>
      </c>
    </row>
    <row r="1843" spans="3:4" x14ac:dyDescent="0.25">
      <c r="C1843">
        <v>345.73599999999999</v>
      </c>
      <c r="D1843">
        <v>3.3871496196521784E-3</v>
      </c>
    </row>
    <row r="1844" spans="3:4" x14ac:dyDescent="0.25">
      <c r="C1844">
        <v>345.74400000000003</v>
      </c>
      <c r="D1844">
        <v>3.3534866715299299E-3</v>
      </c>
    </row>
    <row r="1845" spans="3:4" x14ac:dyDescent="0.25">
      <c r="C1845">
        <v>345.75200000000001</v>
      </c>
      <c r="D1845">
        <v>3.320113384322827E-3</v>
      </c>
    </row>
    <row r="1846" spans="3:4" x14ac:dyDescent="0.25">
      <c r="C1846">
        <v>345.76</v>
      </c>
      <c r="D1846">
        <v>3.2870277962921833E-3</v>
      </c>
    </row>
    <row r="1847" spans="3:4" x14ac:dyDescent="0.25">
      <c r="C1847">
        <v>345.76799999999997</v>
      </c>
      <c r="D1847">
        <v>3.2542279530293657E-3</v>
      </c>
    </row>
    <row r="1848" spans="3:4" x14ac:dyDescent="0.25">
      <c r="C1848">
        <v>345.77600000000001</v>
      </c>
      <c r="D1848">
        <v>3.2217119074957712E-3</v>
      </c>
    </row>
    <row r="1849" spans="3:4" x14ac:dyDescent="0.25">
      <c r="C1849">
        <v>345.78399999999999</v>
      </c>
      <c r="D1849">
        <v>3.1894777200632079E-3</v>
      </c>
    </row>
    <row r="1850" spans="3:4" x14ac:dyDescent="0.25">
      <c r="C1850">
        <v>345.79199999999997</v>
      </c>
      <c r="D1850">
        <v>3.1575234585510276E-3</v>
      </c>
    </row>
    <row r="1851" spans="3:4" x14ac:dyDescent="0.25">
      <c r="C1851">
        <v>345.8</v>
      </c>
      <c r="D1851">
        <v>3.1258471982644107E-3</v>
      </c>
    </row>
    <row r="1852" spans="3:4" x14ac:dyDescent="0.25">
      <c r="C1852">
        <v>345.80799999999999</v>
      </c>
      <c r="D1852">
        <v>3.0944470220316432E-3</v>
      </c>
    </row>
    <row r="1853" spans="3:4" x14ac:dyDescent="0.25">
      <c r="C1853">
        <v>345.81599999999997</v>
      </c>
      <c r="D1853">
        <v>3.0633210202384692E-3</v>
      </c>
    </row>
    <row r="1854" spans="3:4" x14ac:dyDescent="0.25">
      <c r="C1854">
        <v>345.82400000000001</v>
      </c>
      <c r="D1854">
        <v>3.0324672908635429E-3</v>
      </c>
    </row>
    <row r="1855" spans="3:4" x14ac:dyDescent="0.25">
      <c r="C1855">
        <v>345.83199999999999</v>
      </c>
      <c r="D1855">
        <v>3.0018839395129161E-3</v>
      </c>
    </row>
    <row r="1856" spans="3:4" x14ac:dyDescent="0.25">
      <c r="C1856">
        <v>345.84</v>
      </c>
      <c r="D1856">
        <v>2.9715690794516465E-3</v>
      </c>
    </row>
    <row r="1857" spans="3:4" x14ac:dyDescent="0.25">
      <c r="C1857">
        <v>345.84800000000001</v>
      </c>
      <c r="D1857">
        <v>2.9415208316364949E-3</v>
      </c>
    </row>
    <row r="1858" spans="3:4" x14ac:dyDescent="0.25">
      <c r="C1858">
        <v>345.85599999999999</v>
      </c>
      <c r="D1858">
        <v>2.9117373247476595E-3</v>
      </c>
    </row>
    <row r="1859" spans="3:4" x14ac:dyDescent="0.25">
      <c r="C1859">
        <v>345.86399999999998</v>
      </c>
      <c r="D1859">
        <v>2.8822166952177197E-3</v>
      </c>
    </row>
    <row r="1860" spans="3:4" x14ac:dyDescent="0.25">
      <c r="C1860">
        <v>345.87200000000001</v>
      </c>
      <c r="D1860">
        <v>2.8529570872616226E-3</v>
      </c>
    </row>
    <row r="1861" spans="3:4" x14ac:dyDescent="0.25">
      <c r="C1861">
        <v>345.88</v>
      </c>
      <c r="D1861">
        <v>2.8239566529057324E-3</v>
      </c>
    </row>
    <row r="1862" spans="3:4" x14ac:dyDescent="0.25">
      <c r="C1862">
        <v>345.88799999999998</v>
      </c>
      <c r="D1862">
        <v>2.7952135520141579E-3</v>
      </c>
    </row>
    <row r="1863" spans="3:4" x14ac:dyDescent="0.25">
      <c r="C1863">
        <v>345.89600000000002</v>
      </c>
      <c r="D1863">
        <v>2.7667259523160956E-3</v>
      </c>
    </row>
    <row r="1864" spans="3:4" x14ac:dyDescent="0.25">
      <c r="C1864">
        <v>345.904</v>
      </c>
      <c r="D1864">
        <v>2.7384920294322534E-3</v>
      </c>
    </row>
    <row r="1865" spans="3:4" x14ac:dyDescent="0.25">
      <c r="C1865">
        <v>345.91199999999998</v>
      </c>
      <c r="D1865">
        <v>2.71050996689862E-3</v>
      </c>
    </row>
    <row r="1866" spans="3:4" x14ac:dyDescent="0.25">
      <c r="C1866">
        <v>345.92</v>
      </c>
      <c r="D1866">
        <v>2.6827779561912225E-3</v>
      </c>
    </row>
    <row r="1867" spans="3:4" x14ac:dyDescent="0.25">
      <c r="C1867">
        <v>345.928</v>
      </c>
      <c r="D1867">
        <v>2.655294196749986E-3</v>
      </c>
    </row>
    <row r="1868" spans="3:4" x14ac:dyDescent="0.25">
      <c r="C1868">
        <v>345.93599999999998</v>
      </c>
      <c r="D1868">
        <v>2.6280568960000074E-3</v>
      </c>
    </row>
    <row r="1869" spans="3:4" x14ac:dyDescent="0.25">
      <c r="C1869">
        <v>345.94400000000002</v>
      </c>
      <c r="D1869">
        <v>2.6010642693737847E-3</v>
      </c>
    </row>
    <row r="1870" spans="3:4" x14ac:dyDescent="0.25">
      <c r="C1870">
        <v>345.952</v>
      </c>
      <c r="D1870">
        <v>2.574314540332578E-3</v>
      </c>
    </row>
    <row r="1871" spans="3:4" x14ac:dyDescent="0.25">
      <c r="C1871">
        <v>345.96</v>
      </c>
      <c r="D1871">
        <v>2.5478059403852425E-3</v>
      </c>
    </row>
    <row r="1872" spans="3:4" x14ac:dyDescent="0.25">
      <c r="C1872">
        <v>345.96800000000002</v>
      </c>
      <c r="D1872">
        <v>2.5215367091079945E-3</v>
      </c>
    </row>
    <row r="1873" spans="3:4" x14ac:dyDescent="0.25">
      <c r="C1873">
        <v>345.976</v>
      </c>
      <c r="D1873">
        <v>2.4955050941633345E-3</v>
      </c>
    </row>
    <row r="1874" spans="3:4" x14ac:dyDescent="0.25">
      <c r="C1874">
        <v>345.98399999999998</v>
      </c>
      <c r="D1874">
        <v>2.4697093513164955E-3</v>
      </c>
    </row>
    <row r="1875" spans="3:4" x14ac:dyDescent="0.25">
      <c r="C1875">
        <v>345.99200000000002</v>
      </c>
      <c r="D1875">
        <v>2.4441477444528212E-3</v>
      </c>
    </row>
    <row r="1876" spans="3:4" x14ac:dyDescent="0.25">
      <c r="C1876">
        <v>346</v>
      </c>
      <c r="D1876">
        <v>2.4188185455942899E-3</v>
      </c>
    </row>
    <row r="1877" spans="3:4" x14ac:dyDescent="0.25">
      <c r="C1877">
        <v>346.00799999999998</v>
      </c>
      <c r="D1877">
        <v>2.3937200349136681E-3</v>
      </c>
    </row>
    <row r="1878" spans="3:4" x14ac:dyDescent="0.25">
      <c r="C1878">
        <v>346.01600000000002</v>
      </c>
      <c r="D1878">
        <v>2.3688505007495326E-3</v>
      </c>
    </row>
    <row r="1879" spans="3:4" x14ac:dyDescent="0.25">
      <c r="C1879">
        <v>346.024</v>
      </c>
      <c r="D1879">
        <v>2.3442082396204888E-3</v>
      </c>
    </row>
    <row r="1880" spans="3:4" x14ac:dyDescent="0.25">
      <c r="C1880">
        <v>346.03199999999998</v>
      </c>
      <c r="D1880">
        <v>2.3197915562370589E-3</v>
      </c>
    </row>
    <row r="1881" spans="3:4" x14ac:dyDescent="0.25">
      <c r="C1881">
        <v>346.04</v>
      </c>
      <c r="D1881">
        <v>2.2955987635144355E-3</v>
      </c>
    </row>
    <row r="1882" spans="3:4" x14ac:dyDescent="0.25">
      <c r="C1882">
        <v>346.048</v>
      </c>
      <c r="D1882">
        <v>2.2716281825844397E-3</v>
      </c>
    </row>
    <row r="1883" spans="3:4" x14ac:dyDescent="0.25">
      <c r="C1883">
        <v>346.05599999999998</v>
      </c>
      <c r="D1883">
        <v>2.2478781428052199E-3</v>
      </c>
    </row>
    <row r="1884" spans="3:4" x14ac:dyDescent="0.25">
      <c r="C1884">
        <v>346.06400000000002</v>
      </c>
      <c r="D1884">
        <v>2.2243469817717896E-3</v>
      </c>
    </row>
    <row r="1885" spans="3:4" x14ac:dyDescent="0.25">
      <c r="C1885">
        <v>346.072</v>
      </c>
      <c r="D1885">
        <v>2.2010330453257894E-3</v>
      </c>
    </row>
    <row r="1886" spans="3:4" x14ac:dyDescent="0.25">
      <c r="C1886">
        <v>346.08</v>
      </c>
      <c r="D1886">
        <v>2.1779346875630615E-3</v>
      </c>
    </row>
    <row r="1887" spans="3:4" x14ac:dyDescent="0.25">
      <c r="C1887">
        <v>346.08800000000002</v>
      </c>
      <c r="D1887">
        <v>2.1550502708420263E-3</v>
      </c>
    </row>
    <row r="1888" spans="3:4" x14ac:dyDescent="0.25">
      <c r="C1888">
        <v>346.096</v>
      </c>
      <c r="D1888">
        <v>2.1323781657913241E-3</v>
      </c>
    </row>
    <row r="1889" spans="3:4" x14ac:dyDescent="0.25">
      <c r="C1889">
        <v>346.10399999999998</v>
      </c>
      <c r="D1889">
        <v>2.1099167513153128E-3</v>
      </c>
    </row>
    <row r="1890" spans="3:4" x14ac:dyDescent="0.25">
      <c r="C1890">
        <v>346.11200000000002</v>
      </c>
      <c r="D1890">
        <v>2.0876644146003579E-3</v>
      </c>
    </row>
    <row r="1891" spans="3:4" x14ac:dyDescent="0.25">
      <c r="C1891">
        <v>346.12</v>
      </c>
      <c r="D1891">
        <v>2.0656195511204053E-3</v>
      </c>
    </row>
    <row r="1892" spans="3:4" x14ac:dyDescent="0.25">
      <c r="C1892">
        <v>346.12799999999999</v>
      </c>
      <c r="D1892">
        <v>2.0437805646404739E-3</v>
      </c>
    </row>
    <row r="1893" spans="3:4" x14ac:dyDescent="0.25">
      <c r="C1893">
        <v>346.13600000000002</v>
      </c>
      <c r="D1893">
        <v>2.0221458672209157E-3</v>
      </c>
    </row>
    <row r="1894" spans="3:4" x14ac:dyDescent="0.25">
      <c r="C1894">
        <v>346.14400000000001</v>
      </c>
      <c r="D1894">
        <v>2.0007138792209845E-3</v>
      </c>
    </row>
    <row r="1895" spans="3:4" x14ac:dyDescent="0.25">
      <c r="C1895">
        <v>346.15199999999999</v>
      </c>
      <c r="D1895">
        <v>1.9794830293003831E-3</v>
      </c>
    </row>
    <row r="1896" spans="3:4" x14ac:dyDescent="0.25">
      <c r="C1896">
        <v>346.16</v>
      </c>
      <c r="D1896">
        <v>1.958451754421559E-3</v>
      </c>
    </row>
    <row r="1897" spans="3:4" x14ac:dyDescent="0.25">
      <c r="C1897">
        <v>346.16800000000001</v>
      </c>
      <c r="D1897">
        <v>1.937618499851331E-3</v>
      </c>
    </row>
    <row r="1898" spans="3:4" x14ac:dyDescent="0.25">
      <c r="C1898">
        <v>346.17599999999999</v>
      </c>
      <c r="D1898">
        <v>1.916981719160547E-3</v>
      </c>
    </row>
    <row r="1899" spans="3:4" x14ac:dyDescent="0.25">
      <c r="C1899">
        <v>346.18400000000003</v>
      </c>
      <c r="D1899">
        <v>1.8965398742244832E-3</v>
      </c>
    </row>
    <row r="1900" spans="3:4" x14ac:dyDescent="0.25">
      <c r="C1900">
        <v>346.19200000000001</v>
      </c>
      <c r="D1900">
        <v>1.8762914352225873E-3</v>
      </c>
    </row>
    <row r="1901" spans="3:4" x14ac:dyDescent="0.25">
      <c r="C1901">
        <v>346.2</v>
      </c>
      <c r="D1901">
        <v>1.8562348806363154E-3</v>
      </c>
    </row>
    <row r="1902" spans="3:4" x14ac:dyDescent="0.25">
      <c r="C1902">
        <v>346.20800000000003</v>
      </c>
      <c r="D1902">
        <v>1.8363686972476885E-3</v>
      </c>
    </row>
    <row r="1903" spans="3:4" x14ac:dyDescent="0.25">
      <c r="C1903">
        <v>346.21600000000001</v>
      </c>
      <c r="D1903">
        <v>1.8166913801372175E-3</v>
      </c>
    </row>
    <row r="1904" spans="3:4" x14ac:dyDescent="0.25">
      <c r="C1904">
        <v>346.22399999999999</v>
      </c>
      <c r="D1904">
        <v>1.7972014326799782E-3</v>
      </c>
    </row>
    <row r="1905" spans="3:4" x14ac:dyDescent="0.25">
      <c r="C1905">
        <v>346.23200000000003</v>
      </c>
      <c r="D1905">
        <v>1.7778973665423911E-3</v>
      </c>
    </row>
    <row r="1906" spans="3:4" x14ac:dyDescent="0.25">
      <c r="C1906">
        <v>346.24</v>
      </c>
      <c r="D1906">
        <v>1.7587777016783853E-3</v>
      </c>
    </row>
    <row r="1907" spans="3:4" x14ac:dyDescent="0.25">
      <c r="C1907">
        <v>346.24799999999999</v>
      </c>
      <c r="D1907">
        <v>1.7398409663237756E-3</v>
      </c>
    </row>
    <row r="1908" spans="3:4" x14ac:dyDescent="0.25">
      <c r="C1908">
        <v>346.25600000000003</v>
      </c>
      <c r="D1908">
        <v>1.7210856969913234E-3</v>
      </c>
    </row>
    <row r="1909" spans="3:4" x14ac:dyDescent="0.25">
      <c r="C1909">
        <v>346.26400000000001</v>
      </c>
      <c r="D1909">
        <v>1.7025104384652064E-3</v>
      </c>
    </row>
    <row r="1910" spans="3:4" x14ac:dyDescent="0.25">
      <c r="C1910">
        <v>346.27199999999999</v>
      </c>
      <c r="D1910">
        <v>1.6841137437937524E-3</v>
      </c>
    </row>
    <row r="1911" spans="3:4" x14ac:dyDescent="0.25">
      <c r="C1911">
        <v>346.28</v>
      </c>
      <c r="D1911">
        <v>1.6658941742829746E-3</v>
      </c>
    </row>
    <row r="1912" spans="3:4" x14ac:dyDescent="0.25">
      <c r="C1912">
        <v>346.28800000000001</v>
      </c>
      <c r="D1912">
        <v>1.6478502994887608E-3</v>
      </c>
    </row>
    <row r="1913" spans="3:4" x14ac:dyDescent="0.25">
      <c r="C1913">
        <v>346.29599999999999</v>
      </c>
      <c r="D1913">
        <v>1.6299806972093159E-3</v>
      </c>
    </row>
    <row r="1914" spans="3:4" x14ac:dyDescent="0.25">
      <c r="C1914">
        <v>346.30399999999997</v>
      </c>
      <c r="D1914">
        <v>1.6122839534758078E-3</v>
      </c>
    </row>
    <row r="1915" spans="3:4" x14ac:dyDescent="0.25">
      <c r="C1915">
        <v>346.31200000000001</v>
      </c>
      <c r="D1915">
        <v>1.5947586625436442E-3</v>
      </c>
    </row>
    <row r="1916" spans="3:4" x14ac:dyDescent="0.25">
      <c r="C1916">
        <v>346.32</v>
      </c>
      <c r="D1916">
        <v>1.5774034268832315E-3</v>
      </c>
    </row>
    <row r="1917" spans="3:4" x14ac:dyDescent="0.25">
      <c r="C1917">
        <v>346.32799999999997</v>
      </c>
      <c r="D1917">
        <v>1.5602168571691119E-3</v>
      </c>
    </row>
    <row r="1918" spans="3:4" x14ac:dyDescent="0.25">
      <c r="C1918">
        <v>346.33600000000001</v>
      </c>
      <c r="D1918">
        <v>1.5431975722697293E-3</v>
      </c>
    </row>
    <row r="1919" spans="3:4" x14ac:dyDescent="0.25">
      <c r="C1919">
        <v>346.34399999999999</v>
      </c>
      <c r="D1919">
        <v>1.5263441992366951E-3</v>
      </c>
    </row>
    <row r="1920" spans="3:4" x14ac:dyDescent="0.25">
      <c r="C1920">
        <v>346.35199999999998</v>
      </c>
      <c r="D1920">
        <v>1.5096553732924733E-3</v>
      </c>
    </row>
    <row r="1921" spans="3:4" x14ac:dyDescent="0.25">
      <c r="C1921">
        <v>346.36</v>
      </c>
      <c r="D1921">
        <v>1.4931297378186969E-3</v>
      </c>
    </row>
    <row r="1922" spans="3:4" x14ac:dyDescent="0.25">
      <c r="C1922">
        <v>346.36799999999999</v>
      </c>
      <c r="D1922">
        <v>1.476765944343997E-3</v>
      </c>
    </row>
    <row r="1923" spans="3:4" x14ac:dyDescent="0.25">
      <c r="C1923">
        <v>346.37599999999998</v>
      </c>
      <c r="D1923">
        <v>1.4605626525302996E-3</v>
      </c>
    </row>
    <row r="1924" spans="3:4" x14ac:dyDescent="0.25">
      <c r="C1924">
        <v>346.38400000000001</v>
      </c>
      <c r="D1924">
        <v>1.4445185301597469E-3</v>
      </c>
    </row>
    <row r="1925" spans="3:4" x14ac:dyDescent="0.25">
      <c r="C1925">
        <v>346.392</v>
      </c>
      <c r="D1925">
        <v>1.4286322531211464E-3</v>
      </c>
    </row>
    <row r="1926" spans="3:4" x14ac:dyDescent="0.25">
      <c r="C1926">
        <v>346.4</v>
      </c>
      <c r="D1926">
        <v>1.4129025053949411E-3</v>
      </c>
    </row>
    <row r="1927" spans="3:4" x14ac:dyDescent="0.25">
      <c r="C1927">
        <v>346.40800000000002</v>
      </c>
      <c r="D1927">
        <v>1.3973279790387889E-3</v>
      </c>
    </row>
    <row r="1928" spans="3:4" x14ac:dyDescent="0.25">
      <c r="C1928">
        <v>346.416</v>
      </c>
      <c r="D1928">
        <v>1.3819073741726943E-3</v>
      </c>
    </row>
    <row r="1929" spans="3:4" x14ac:dyDescent="0.25">
      <c r="C1929">
        <v>346.42399999999998</v>
      </c>
      <c r="D1929">
        <v>1.3666393989627047E-3</v>
      </c>
    </row>
    <row r="1930" spans="3:4" x14ac:dyDescent="0.25">
      <c r="C1930">
        <v>346.43200000000002</v>
      </c>
      <c r="D1930">
        <v>1.3515227696052135E-3</v>
      </c>
    </row>
    <row r="1931" spans="3:4" x14ac:dyDescent="0.25">
      <c r="C1931">
        <v>346.44</v>
      </c>
      <c r="D1931">
        <v>1.3365562103108148E-3</v>
      </c>
    </row>
    <row r="1932" spans="3:4" x14ac:dyDescent="0.25">
      <c r="C1932">
        <v>346.44799999999998</v>
      </c>
      <c r="D1932">
        <v>1.3217384532867994E-3</v>
      </c>
    </row>
    <row r="1933" spans="3:4" x14ac:dyDescent="0.25">
      <c r="C1933">
        <v>346.45600000000002</v>
      </c>
      <c r="D1933">
        <v>1.3070682387202228E-3</v>
      </c>
    </row>
    <row r="1934" spans="3:4" x14ac:dyDescent="0.25">
      <c r="C1934">
        <v>346.464</v>
      </c>
      <c r="D1934">
        <v>1.2925443147605582E-3</v>
      </c>
    </row>
    <row r="1935" spans="3:4" x14ac:dyDescent="0.25">
      <c r="C1935">
        <v>346.47199999999998</v>
      </c>
      <c r="D1935">
        <v>1.278165437501026E-3</v>
      </c>
    </row>
    <row r="1936" spans="3:4" x14ac:dyDescent="0.25">
      <c r="C1936">
        <v>346.48</v>
      </c>
      <c r="D1936">
        <v>1.2639303709604983E-3</v>
      </c>
    </row>
    <row r="1937" spans="3:4" x14ac:dyDescent="0.25">
      <c r="C1937">
        <v>346.488</v>
      </c>
      <c r="D1937">
        <v>1.2498378870649954E-3</v>
      </c>
    </row>
    <row r="1938" spans="3:4" x14ac:dyDescent="0.25">
      <c r="C1938">
        <v>346.49599999999998</v>
      </c>
      <c r="D1938">
        <v>1.2358867656279123E-3</v>
      </c>
    </row>
    <row r="1939" spans="3:4" x14ac:dyDescent="0.25">
      <c r="C1939">
        <v>346.50400000000002</v>
      </c>
      <c r="D1939">
        <v>1.2220757943308073E-3</v>
      </c>
    </row>
    <row r="1940" spans="3:4" x14ac:dyDescent="0.25">
      <c r="C1940">
        <v>346.512</v>
      </c>
      <c r="D1940">
        <v>1.2084037687037986E-3</v>
      </c>
    </row>
    <row r="1941" spans="3:4" x14ac:dyDescent="0.25">
      <c r="C1941">
        <v>346.52</v>
      </c>
      <c r="D1941">
        <v>1.1948694921047457E-3</v>
      </c>
    </row>
    <row r="1942" spans="3:4" x14ac:dyDescent="0.25">
      <c r="C1942">
        <v>346.52800000000002</v>
      </c>
      <c r="D1942">
        <v>1.181471775698967E-3</v>
      </c>
    </row>
    <row r="1943" spans="3:4" x14ac:dyDescent="0.25">
      <c r="C1943">
        <v>346.536</v>
      </c>
      <c r="D1943">
        <v>1.168209438438602E-3</v>
      </c>
    </row>
    <row r="1944" spans="3:4" x14ac:dyDescent="0.25">
      <c r="C1944">
        <v>346.54399999999998</v>
      </c>
      <c r="D1944">
        <v>1.1550813070407883E-3</v>
      </c>
    </row>
    <row r="1945" spans="3:4" x14ac:dyDescent="0.25">
      <c r="C1945">
        <v>346.55200000000002</v>
      </c>
      <c r="D1945">
        <v>1.1420862159663731E-3</v>
      </c>
    </row>
    <row r="1946" spans="3:4" x14ac:dyDescent="0.25">
      <c r="C1946">
        <v>346.56</v>
      </c>
      <c r="D1946">
        <v>1.1292230073982831E-3</v>
      </c>
    </row>
    <row r="1947" spans="3:4" x14ac:dyDescent="0.25">
      <c r="C1947">
        <v>346.56799999999998</v>
      </c>
      <c r="D1947">
        <v>1.1164905312187564E-3</v>
      </c>
    </row>
    <row r="1948" spans="3:4" x14ac:dyDescent="0.25">
      <c r="C1948">
        <v>346.57600000000002</v>
      </c>
      <c r="D1948">
        <v>1.1038876449870967E-3</v>
      </c>
    </row>
    <row r="1949" spans="3:4" x14ac:dyDescent="0.25">
      <c r="C1949">
        <v>346.584</v>
      </c>
      <c r="D1949">
        <v>1.0914132139171059E-3</v>
      </c>
    </row>
    <row r="1950" spans="3:4" x14ac:dyDescent="0.25">
      <c r="C1950">
        <v>346.59199999999998</v>
      </c>
      <c r="D1950">
        <v>1.0790661108534168E-3</v>
      </c>
    </row>
    <row r="1951" spans="3:4" x14ac:dyDescent="0.25">
      <c r="C1951">
        <v>346.6</v>
      </c>
      <c r="D1951">
        <v>1.066845216248347E-3</v>
      </c>
    </row>
    <row r="1952" spans="3:4" x14ac:dyDescent="0.25">
      <c r="C1952">
        <v>346.608</v>
      </c>
      <c r="D1952">
        <v>1.054749418138439E-3</v>
      </c>
    </row>
    <row r="1953" spans="3:4" x14ac:dyDescent="0.25">
      <c r="C1953">
        <v>346.61599999999999</v>
      </c>
      <c r="D1953">
        <v>1.0427776121199515E-3</v>
      </c>
    </row>
    <row r="1954" spans="3:4" x14ac:dyDescent="0.25">
      <c r="C1954">
        <v>346.62400000000002</v>
      </c>
      <c r="D1954">
        <v>1.0309287013248558E-3</v>
      </c>
    </row>
    <row r="1955" spans="3:4" x14ac:dyDescent="0.25">
      <c r="C1955">
        <v>346.63200000000001</v>
      </c>
      <c r="D1955">
        <v>1.0192015963965406E-3</v>
      </c>
    </row>
    <row r="1956" spans="3:4" x14ac:dyDescent="0.25">
      <c r="C1956">
        <v>346.64</v>
      </c>
      <c r="D1956">
        <v>1.0075952154645041E-3</v>
      </c>
    </row>
    <row r="1957" spans="3:4" x14ac:dyDescent="0.25">
      <c r="C1957">
        <v>346.64800000000002</v>
      </c>
      <c r="D1957">
        <v>9.9610848411954664E-4</v>
      </c>
    </row>
    <row r="1958" spans="3:4" x14ac:dyDescent="0.25">
      <c r="C1958">
        <v>346.65600000000001</v>
      </c>
      <c r="D1958">
        <v>9.8474033538868602E-4</v>
      </c>
    </row>
    <row r="1959" spans="3:4" x14ac:dyDescent="0.25">
      <c r="C1959">
        <v>346.66399999999999</v>
      </c>
      <c r="D1959">
        <v>9.7348970970910368E-4</v>
      </c>
    </row>
    <row r="1960" spans="3:4" x14ac:dyDescent="0.25">
      <c r="C1960">
        <v>346.67200000000003</v>
      </c>
      <c r="D1960">
        <v>9.6235555490257671E-4</v>
      </c>
    </row>
    <row r="1961" spans="3:4" x14ac:dyDescent="0.25">
      <c r="C1961">
        <v>346.68</v>
      </c>
      <c r="D1961">
        <v>9.5133682614965682E-4</v>
      </c>
    </row>
    <row r="1962" spans="3:4" x14ac:dyDescent="0.25">
      <c r="C1962">
        <v>346.68799999999999</v>
      </c>
      <c r="D1962">
        <v>9.4043248596291124E-4</v>
      </c>
    </row>
    <row r="1963" spans="3:4" x14ac:dyDescent="0.25">
      <c r="C1963">
        <v>346.69600000000003</v>
      </c>
      <c r="D1963">
        <v>9.2964150416064686E-4</v>
      </c>
    </row>
    <row r="1964" spans="3:4" x14ac:dyDescent="0.25">
      <c r="C1964">
        <v>346.70400000000001</v>
      </c>
      <c r="D1964">
        <v>9.1896285784039784E-4</v>
      </c>
    </row>
    <row r="1965" spans="3:4" x14ac:dyDescent="0.25">
      <c r="C1965">
        <v>346.71199999999999</v>
      </c>
      <c r="D1965">
        <v>9.0839553135150782E-4</v>
      </c>
    </row>
    <row r="1966" spans="3:4" x14ac:dyDescent="0.25">
      <c r="C1966">
        <v>346.72</v>
      </c>
      <c r="D1966">
        <v>8.9793851626819349E-4</v>
      </c>
    </row>
    <row r="1967" spans="3:4" x14ac:dyDescent="0.25">
      <c r="C1967">
        <v>346.72800000000001</v>
      </c>
      <c r="D1967">
        <v>8.8759081136238391E-4</v>
      </c>
    </row>
    <row r="1968" spans="3:4" x14ac:dyDescent="0.25">
      <c r="C1968">
        <v>346.73599999999999</v>
      </c>
      <c r="D1968">
        <v>8.7735142257569206E-4</v>
      </c>
    </row>
    <row r="1969" spans="3:4" x14ac:dyDescent="0.25">
      <c r="C1969">
        <v>346.74400000000003</v>
      </c>
      <c r="D1969">
        <v>8.6721936299186163E-4</v>
      </c>
    </row>
    <row r="1970" spans="3:4" x14ac:dyDescent="0.25">
      <c r="C1970">
        <v>346.75200000000001</v>
      </c>
      <c r="D1970">
        <v>8.5719365280900457E-4</v>
      </c>
    </row>
    <row r="1971" spans="3:4" x14ac:dyDescent="0.25">
      <c r="C1971">
        <v>346.76</v>
      </c>
      <c r="D1971">
        <v>8.4727331931100304E-4</v>
      </c>
    </row>
    <row r="1972" spans="3:4" x14ac:dyDescent="0.25">
      <c r="C1972">
        <v>346.76799999999997</v>
      </c>
      <c r="D1972">
        <v>8.37457396839458E-4</v>
      </c>
    </row>
    <row r="1973" spans="3:4" x14ac:dyDescent="0.25">
      <c r="C1973">
        <v>346.77600000000001</v>
      </c>
      <c r="D1973">
        <v>8.2774492676501493E-4</v>
      </c>
    </row>
    <row r="1974" spans="3:4" x14ac:dyDescent="0.25">
      <c r="C1974">
        <v>346.78399999999999</v>
      </c>
      <c r="D1974">
        <v>8.1813495745894187E-4</v>
      </c>
    </row>
    <row r="1975" spans="3:4" x14ac:dyDescent="0.25">
      <c r="C1975">
        <v>346.79199999999997</v>
      </c>
      <c r="D1975">
        <v>8.0862654426384906E-4</v>
      </c>
    </row>
    <row r="1976" spans="3:4" x14ac:dyDescent="0.25">
      <c r="C1976">
        <v>346.8</v>
      </c>
      <c r="D1976">
        <v>7.9921874946485734E-4</v>
      </c>
    </row>
    <row r="1977" spans="3:4" x14ac:dyDescent="0.25">
      <c r="C1977">
        <v>346.80799999999999</v>
      </c>
      <c r="D1977">
        <v>7.8991064226060408E-4</v>
      </c>
    </row>
    <row r="1978" spans="3:4" x14ac:dyDescent="0.25">
      <c r="C1978">
        <v>346.81599999999997</v>
      </c>
      <c r="D1978">
        <v>7.8070129873349353E-4</v>
      </c>
    </row>
    <row r="1979" spans="3:4" x14ac:dyDescent="0.25">
      <c r="C1979">
        <v>346.82400000000001</v>
      </c>
      <c r="D1979">
        <v>7.7158980182039268E-4</v>
      </c>
    </row>
    <row r="1980" spans="3:4" x14ac:dyDescent="0.25">
      <c r="C1980">
        <v>346.83199999999999</v>
      </c>
      <c r="D1980">
        <v>7.6257524128317783E-4</v>
      </c>
    </row>
    <row r="1981" spans="3:4" x14ac:dyDescent="0.25">
      <c r="C1981">
        <v>346.84</v>
      </c>
      <c r="D1981">
        <v>7.5365671367855528E-4</v>
      </c>
    </row>
    <row r="1982" spans="3:4" x14ac:dyDescent="0.25">
      <c r="C1982">
        <v>346.84800000000001</v>
      </c>
      <c r="D1982">
        <v>7.4483332232832611E-4</v>
      </c>
    </row>
    <row r="1983" spans="3:4" x14ac:dyDescent="0.25">
      <c r="C1983">
        <v>346.85599999999999</v>
      </c>
      <c r="D1983">
        <v>7.3610417728951197E-4</v>
      </c>
    </row>
    <row r="1984" spans="3:4" x14ac:dyDescent="0.25">
      <c r="C1984">
        <v>346.86399999999998</v>
      </c>
      <c r="D1984">
        <v>7.2746839532378802E-4</v>
      </c>
    </row>
    <row r="1985" spans="3:4" x14ac:dyDescent="0.25">
      <c r="C1985">
        <v>346.87200000000001</v>
      </c>
      <c r="D1985">
        <v>7.1892509986735487E-4</v>
      </c>
    </row>
    <row r="1986" spans="3:4" x14ac:dyDescent="0.25">
      <c r="C1986">
        <v>346.88</v>
      </c>
      <c r="D1986">
        <v>7.1047342100068384E-4</v>
      </c>
    </row>
    <row r="1987" spans="3:4" x14ac:dyDescent="0.25">
      <c r="C1987">
        <v>346.88799999999998</v>
      </c>
      <c r="D1987">
        <v>7.0211249541759905E-4</v>
      </c>
    </row>
    <row r="1988" spans="3:4" x14ac:dyDescent="0.25">
      <c r="C1988">
        <v>346.89600000000002</v>
      </c>
      <c r="D1988">
        <v>6.9384146639479729E-4</v>
      </c>
    </row>
    <row r="1989" spans="3:4" x14ac:dyDescent="0.25">
      <c r="C1989">
        <v>346.904</v>
      </c>
      <c r="D1989">
        <v>6.8565948376124734E-4</v>
      </c>
    </row>
    <row r="1990" spans="3:4" x14ac:dyDescent="0.25">
      <c r="C1990">
        <v>346.91199999999998</v>
      </c>
      <c r="D1990">
        <v>6.7756570386696383E-4</v>
      </c>
    </row>
    <row r="1991" spans="3:4" x14ac:dyDescent="0.25">
      <c r="C1991">
        <v>346.92</v>
      </c>
      <c r="D1991">
        <v>6.6955928955220547E-4</v>
      </c>
    </row>
    <row r="1992" spans="3:4" x14ac:dyDescent="0.25">
      <c r="C1992">
        <v>346.928</v>
      </c>
      <c r="D1992">
        <v>6.6163941011657286E-4</v>
      </c>
    </row>
    <row r="1993" spans="3:4" x14ac:dyDescent="0.25">
      <c r="C1993">
        <v>346.93599999999998</v>
      </c>
      <c r="D1993">
        <v>6.5380524128750553E-4</v>
      </c>
    </row>
    <row r="1994" spans="3:4" x14ac:dyDescent="0.25">
      <c r="C1994">
        <v>346.94400000000002</v>
      </c>
      <c r="D1994">
        <v>6.4605596518919667E-4</v>
      </c>
    </row>
    <row r="1995" spans="3:4" x14ac:dyDescent="0.25">
      <c r="C1995">
        <v>346.952</v>
      </c>
      <c r="D1995">
        <v>6.3839077031142561E-4</v>
      </c>
    </row>
    <row r="1996" spans="3:4" x14ac:dyDescent="0.25">
      <c r="C1996">
        <v>346.96</v>
      </c>
      <c r="D1996">
        <v>6.308088514778102E-4</v>
      </c>
    </row>
    <row r="1997" spans="3:4" x14ac:dyDescent="0.25">
      <c r="C1997">
        <v>346.96800000000002</v>
      </c>
      <c r="D1997">
        <v>6.2330940981447972E-4</v>
      </c>
    </row>
    <row r="1998" spans="3:4" x14ac:dyDescent="0.25">
      <c r="C1998">
        <v>346.976</v>
      </c>
      <c r="D1998">
        <v>6.1589165271866929E-4</v>
      </c>
    </row>
    <row r="1999" spans="3:4" x14ac:dyDescent="0.25">
      <c r="C1999">
        <v>346.98399999999998</v>
      </c>
      <c r="D1999">
        <v>6.0855479382676851E-4</v>
      </c>
    </row>
    <row r="2000" spans="3:4" x14ac:dyDescent="0.25">
      <c r="C2000">
        <v>346.99200000000002</v>
      </c>
      <c r="D2000">
        <v>6.0129805298278049E-4</v>
      </c>
    </row>
    <row r="2001" spans="3:4" x14ac:dyDescent="0.25">
      <c r="C2001" t="s">
        <v>0</v>
      </c>
      <c r="D2001" t="s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8125A-53B9-4CF4-80BE-3C02CC945BB7}">
  <dimension ref="A1:H16"/>
  <sheetViews>
    <sheetView workbookViewId="0"/>
  </sheetViews>
  <sheetFormatPr baseColWidth="10" defaultRowHeight="15" x14ac:dyDescent="0.25"/>
  <cols>
    <col min="1" max="1" width="14.42578125" style="1" bestFit="1" customWidth="1"/>
    <col min="2" max="2" width="11.5703125" style="2" bestFit="1" customWidth="1"/>
  </cols>
  <sheetData>
    <row r="1" spans="1:8" x14ac:dyDescent="0.25">
      <c r="A1" s="1" t="s">
        <v>2</v>
      </c>
      <c r="B1" s="2" t="s">
        <v>3</v>
      </c>
      <c r="C1">
        <v>0.3</v>
      </c>
      <c r="D1">
        <v>339.35439314913015</v>
      </c>
      <c r="E1">
        <v>1</v>
      </c>
      <c r="F1">
        <v>338.99315136828312</v>
      </c>
      <c r="G1">
        <v>4.9148236620376355</v>
      </c>
    </row>
    <row r="2" spans="1:8" x14ac:dyDescent="0.25">
      <c r="A2" s="1" t="s">
        <v>4</v>
      </c>
      <c r="B2" s="2" t="s">
        <v>22</v>
      </c>
      <c r="C2">
        <v>3.7</v>
      </c>
      <c r="D2">
        <v>339.35439314913015</v>
      </c>
      <c r="E2">
        <v>2</v>
      </c>
      <c r="F2">
        <v>339.00553255999529</v>
      </c>
      <c r="G2">
        <v>2.4163074151115227</v>
      </c>
    </row>
    <row r="3" spans="1:8" x14ac:dyDescent="0.25">
      <c r="A3" s="1" t="s">
        <v>5</v>
      </c>
      <c r="B3" s="3">
        <v>15</v>
      </c>
      <c r="E3">
        <v>3</v>
      </c>
      <c r="F3">
        <v>340.52887939288979</v>
      </c>
      <c r="G3">
        <v>3.9650230381860752</v>
      </c>
    </row>
    <row r="4" spans="1:8" x14ac:dyDescent="0.25">
      <c r="A4" s="1" t="s">
        <v>6</v>
      </c>
      <c r="B4" s="3">
        <v>8</v>
      </c>
      <c r="E4" t="s">
        <v>0</v>
      </c>
      <c r="F4" t="s">
        <v>0</v>
      </c>
      <c r="G4" t="s">
        <v>0</v>
      </c>
      <c r="H4" t="s">
        <v>0</v>
      </c>
    </row>
    <row r="5" spans="1:8" x14ac:dyDescent="0.25">
      <c r="A5" s="1" t="s">
        <v>7</v>
      </c>
      <c r="B5" s="3">
        <v>2</v>
      </c>
    </row>
    <row r="6" spans="1:8" x14ac:dyDescent="0.25">
      <c r="A6" s="1" t="s">
        <v>8</v>
      </c>
      <c r="B6" s="3" t="b">
        <v>1</v>
      </c>
    </row>
    <row r="7" spans="1:8" x14ac:dyDescent="0.25">
      <c r="A7" s="1" t="s">
        <v>9</v>
      </c>
      <c r="B7" s="3">
        <v>1</v>
      </c>
    </row>
    <row r="8" spans="1:8" x14ac:dyDescent="0.25">
      <c r="A8" s="1" t="s">
        <v>10</v>
      </c>
      <c r="B8" s="3" t="b">
        <v>0</v>
      </c>
    </row>
    <row r="9" spans="1:8" x14ac:dyDescent="0.25">
      <c r="A9" s="1" t="s">
        <v>11</v>
      </c>
      <c r="B9" s="3" t="b">
        <v>1</v>
      </c>
    </row>
    <row r="10" spans="1:8" x14ac:dyDescent="0.25">
      <c r="A10" s="1" t="s">
        <v>12</v>
      </c>
      <c r="B10" s="3" t="b">
        <v>0</v>
      </c>
    </row>
    <row r="11" spans="1:8" x14ac:dyDescent="0.25">
      <c r="A11" s="1" t="s">
        <v>13</v>
      </c>
      <c r="B11" s="3" t="b">
        <v>0</v>
      </c>
    </row>
    <row r="12" spans="1:8" x14ac:dyDescent="0.25">
      <c r="A12" s="1" t="s">
        <v>14</v>
      </c>
      <c r="B12" s="3" t="s">
        <v>21</v>
      </c>
    </row>
    <row r="13" spans="1:8" x14ac:dyDescent="0.25">
      <c r="A13" s="1" t="s">
        <v>16</v>
      </c>
      <c r="B13" s="3" t="b">
        <v>0</v>
      </c>
    </row>
    <row r="14" spans="1:8" x14ac:dyDescent="0.25">
      <c r="A14" s="1" t="s">
        <v>17</v>
      </c>
      <c r="B14" s="3" t="b">
        <v>0</v>
      </c>
    </row>
    <row r="15" spans="1:8" x14ac:dyDescent="0.25">
      <c r="A15" s="1" t="s">
        <v>18</v>
      </c>
      <c r="B15" s="3" t="b">
        <v>1</v>
      </c>
    </row>
    <row r="16" spans="1:8" x14ac:dyDescent="0.25">
      <c r="A16" s="1" t="s">
        <v>19</v>
      </c>
      <c r="B16" s="3">
        <v>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A8BF8-F427-4E76-ACE0-133EC2E89488}">
  <dimension ref="A1:H2001"/>
  <sheetViews>
    <sheetView workbookViewId="0"/>
  </sheetViews>
  <sheetFormatPr baseColWidth="10" defaultRowHeight="15" x14ac:dyDescent="0.25"/>
  <cols>
    <col min="1" max="1" width="14.42578125" style="1" bestFit="1" customWidth="1"/>
    <col min="2" max="2" width="11.5703125" style="2" bestFit="1" customWidth="1"/>
  </cols>
  <sheetData>
    <row r="1" spans="1:8" x14ac:dyDescent="0.25">
      <c r="A1" s="1" t="s">
        <v>2</v>
      </c>
      <c r="B1" s="2" t="s">
        <v>3</v>
      </c>
      <c r="C1">
        <v>0</v>
      </c>
      <c r="D1">
        <v>0</v>
      </c>
      <c r="E1">
        <v>160</v>
      </c>
      <c r="F1">
        <v>0</v>
      </c>
      <c r="G1">
        <v>0</v>
      </c>
      <c r="H1">
        <v>0</v>
      </c>
    </row>
    <row r="2" spans="1:8" x14ac:dyDescent="0.25">
      <c r="A2" s="1" t="s">
        <v>4</v>
      </c>
      <c r="B2" s="2" t="s">
        <v>20</v>
      </c>
      <c r="C2">
        <v>1.6</v>
      </c>
      <c r="D2">
        <v>0</v>
      </c>
      <c r="E2">
        <v>240</v>
      </c>
      <c r="F2">
        <v>0</v>
      </c>
      <c r="G2">
        <v>3198.4</v>
      </c>
      <c r="H2">
        <v>0</v>
      </c>
    </row>
    <row r="3" spans="1:8" x14ac:dyDescent="0.25">
      <c r="A3" s="1" t="s">
        <v>5</v>
      </c>
      <c r="B3" s="3">
        <v>16</v>
      </c>
      <c r="C3">
        <v>3.2</v>
      </c>
      <c r="D3">
        <v>0</v>
      </c>
      <c r="E3">
        <v>240</v>
      </c>
      <c r="F3">
        <v>1</v>
      </c>
    </row>
    <row r="4" spans="1:8" x14ac:dyDescent="0.25">
      <c r="A4" s="1" t="s">
        <v>6</v>
      </c>
      <c r="B4" s="3">
        <v>9</v>
      </c>
      <c r="C4">
        <v>4.8000000000000007</v>
      </c>
      <c r="D4">
        <v>0</v>
      </c>
      <c r="E4">
        <v>160</v>
      </c>
      <c r="F4">
        <v>1</v>
      </c>
    </row>
    <row r="5" spans="1:8" x14ac:dyDescent="0.25">
      <c r="A5" s="1" t="s">
        <v>7</v>
      </c>
      <c r="B5" s="3">
        <v>2</v>
      </c>
      <c r="C5">
        <v>6.4</v>
      </c>
      <c r="D5">
        <v>0</v>
      </c>
      <c r="E5">
        <v>160</v>
      </c>
      <c r="F5">
        <v>0</v>
      </c>
    </row>
    <row r="6" spans="1:8" x14ac:dyDescent="0.25">
      <c r="A6" s="1" t="s">
        <v>8</v>
      </c>
      <c r="B6" s="3" t="b">
        <v>1</v>
      </c>
      <c r="C6">
        <v>8</v>
      </c>
      <c r="D6">
        <v>0</v>
      </c>
      <c r="E6" t="s">
        <v>1</v>
      </c>
      <c r="F6" t="s">
        <v>1</v>
      </c>
    </row>
    <row r="7" spans="1:8" x14ac:dyDescent="0.25">
      <c r="A7" s="1" t="s">
        <v>9</v>
      </c>
      <c r="B7" s="3">
        <v>1</v>
      </c>
      <c r="C7">
        <v>9.6000000000000014</v>
      </c>
      <c r="D7">
        <v>0</v>
      </c>
      <c r="E7">
        <v>320</v>
      </c>
      <c r="F7">
        <v>0</v>
      </c>
    </row>
    <row r="8" spans="1:8" x14ac:dyDescent="0.25">
      <c r="A8" s="1" t="s">
        <v>10</v>
      </c>
      <c r="B8" s="3" t="b">
        <v>0</v>
      </c>
      <c r="C8">
        <v>11.200000000000001</v>
      </c>
      <c r="D8">
        <v>0</v>
      </c>
      <c r="E8">
        <v>400</v>
      </c>
      <c r="F8">
        <v>0</v>
      </c>
    </row>
    <row r="9" spans="1:8" x14ac:dyDescent="0.25">
      <c r="A9" s="1" t="s">
        <v>11</v>
      </c>
      <c r="B9" s="3" t="b">
        <v>1</v>
      </c>
      <c r="C9">
        <v>12.8</v>
      </c>
      <c r="D9">
        <v>0</v>
      </c>
      <c r="E9">
        <v>400</v>
      </c>
      <c r="F9">
        <v>9</v>
      </c>
    </row>
    <row r="10" spans="1:8" x14ac:dyDescent="0.25">
      <c r="A10" s="1" t="s">
        <v>12</v>
      </c>
      <c r="B10" s="3" t="b">
        <v>0</v>
      </c>
      <c r="C10">
        <v>14.4</v>
      </c>
      <c r="D10">
        <v>0</v>
      </c>
      <c r="E10">
        <v>320</v>
      </c>
      <c r="F10">
        <v>9</v>
      </c>
    </row>
    <row r="11" spans="1:8" x14ac:dyDescent="0.25">
      <c r="A11" s="1" t="s">
        <v>13</v>
      </c>
      <c r="B11" s="3" t="b">
        <v>0</v>
      </c>
      <c r="C11">
        <v>16</v>
      </c>
      <c r="D11">
        <v>0</v>
      </c>
      <c r="E11">
        <v>320</v>
      </c>
      <c r="F11">
        <v>0</v>
      </c>
    </row>
    <row r="12" spans="1:8" x14ac:dyDescent="0.25">
      <c r="A12" s="1" t="s">
        <v>14</v>
      </c>
      <c r="B12" s="3" t="s">
        <v>15</v>
      </c>
      <c r="C12">
        <v>17.600000000000001</v>
      </c>
      <c r="D12">
        <v>0</v>
      </c>
      <c r="E12" t="s">
        <v>1</v>
      </c>
      <c r="F12" t="s">
        <v>1</v>
      </c>
    </row>
    <row r="13" spans="1:8" x14ac:dyDescent="0.25">
      <c r="A13" s="1" t="s">
        <v>16</v>
      </c>
      <c r="B13" s="3" t="b">
        <v>1</v>
      </c>
      <c r="C13">
        <v>19.200000000000003</v>
      </c>
      <c r="D13">
        <v>0</v>
      </c>
      <c r="E13">
        <v>400</v>
      </c>
      <c r="F13">
        <v>0</v>
      </c>
    </row>
    <row r="14" spans="1:8" x14ac:dyDescent="0.25">
      <c r="A14" s="1" t="s">
        <v>17</v>
      </c>
      <c r="B14" s="3" t="b">
        <v>0</v>
      </c>
      <c r="C14">
        <v>20.8</v>
      </c>
      <c r="D14">
        <v>0</v>
      </c>
      <c r="E14">
        <v>480</v>
      </c>
      <c r="F14">
        <v>0</v>
      </c>
    </row>
    <row r="15" spans="1:8" x14ac:dyDescent="0.25">
      <c r="A15" s="1" t="s">
        <v>18</v>
      </c>
      <c r="B15" s="3" t="b">
        <v>1</v>
      </c>
      <c r="C15">
        <v>22.400000000000002</v>
      </c>
      <c r="D15">
        <v>0</v>
      </c>
      <c r="E15">
        <v>480</v>
      </c>
      <c r="F15">
        <v>17</v>
      </c>
    </row>
    <row r="16" spans="1:8" x14ac:dyDescent="0.25">
      <c r="A16" s="1" t="s">
        <v>19</v>
      </c>
      <c r="B16" s="3">
        <v>1</v>
      </c>
      <c r="C16">
        <v>24</v>
      </c>
      <c r="D16">
        <v>0</v>
      </c>
      <c r="E16">
        <v>400</v>
      </c>
      <c r="F16">
        <v>17</v>
      </c>
    </row>
    <row r="17" spans="3:6" x14ac:dyDescent="0.25">
      <c r="C17">
        <v>25.6</v>
      </c>
      <c r="D17">
        <v>0</v>
      </c>
      <c r="E17">
        <v>400</v>
      </c>
      <c r="F17">
        <v>0</v>
      </c>
    </row>
    <row r="18" spans="3:6" x14ac:dyDescent="0.25">
      <c r="C18">
        <v>27.200000000000003</v>
      </c>
      <c r="D18">
        <v>0</v>
      </c>
      <c r="E18" t="s">
        <v>1</v>
      </c>
      <c r="F18" t="s">
        <v>1</v>
      </c>
    </row>
    <row r="19" spans="3:6" x14ac:dyDescent="0.25">
      <c r="C19">
        <v>28.8</v>
      </c>
      <c r="D19">
        <v>0</v>
      </c>
      <c r="E19">
        <v>480</v>
      </c>
      <c r="F19">
        <v>0</v>
      </c>
    </row>
    <row r="20" spans="3:6" x14ac:dyDescent="0.25">
      <c r="C20">
        <v>30.400000000000002</v>
      </c>
      <c r="D20">
        <v>0</v>
      </c>
      <c r="E20">
        <v>560</v>
      </c>
      <c r="F20">
        <v>0</v>
      </c>
    </row>
    <row r="21" spans="3:6" x14ac:dyDescent="0.25">
      <c r="C21">
        <v>32</v>
      </c>
      <c r="D21">
        <v>0</v>
      </c>
      <c r="E21">
        <v>560</v>
      </c>
      <c r="F21">
        <v>15</v>
      </c>
    </row>
    <row r="22" spans="3:6" x14ac:dyDescent="0.25">
      <c r="C22">
        <v>33.6</v>
      </c>
      <c r="D22">
        <v>0</v>
      </c>
      <c r="E22">
        <v>480</v>
      </c>
      <c r="F22">
        <v>15</v>
      </c>
    </row>
    <row r="23" spans="3:6" x14ac:dyDescent="0.25">
      <c r="C23">
        <v>35.200000000000003</v>
      </c>
      <c r="D23">
        <v>0</v>
      </c>
      <c r="E23">
        <v>480</v>
      </c>
      <c r="F23">
        <v>0</v>
      </c>
    </row>
    <row r="24" spans="3:6" x14ac:dyDescent="0.25">
      <c r="C24">
        <v>36.800000000000004</v>
      </c>
      <c r="D24">
        <v>0</v>
      </c>
      <c r="E24" t="s">
        <v>1</v>
      </c>
      <c r="F24" t="s">
        <v>1</v>
      </c>
    </row>
    <row r="25" spans="3:6" x14ac:dyDescent="0.25">
      <c r="C25">
        <v>38.400000000000006</v>
      </c>
      <c r="D25">
        <v>0</v>
      </c>
      <c r="E25">
        <v>560</v>
      </c>
      <c r="F25">
        <v>0</v>
      </c>
    </row>
    <row r="26" spans="3:6" x14ac:dyDescent="0.25">
      <c r="C26">
        <v>40</v>
      </c>
      <c r="D26">
        <v>0</v>
      </c>
      <c r="E26">
        <v>640</v>
      </c>
      <c r="F26">
        <v>0</v>
      </c>
    </row>
    <row r="27" spans="3:6" x14ac:dyDescent="0.25">
      <c r="C27">
        <v>41.6</v>
      </c>
      <c r="D27">
        <v>0</v>
      </c>
      <c r="E27">
        <v>640</v>
      </c>
      <c r="F27">
        <v>14</v>
      </c>
    </row>
    <row r="28" spans="3:6" x14ac:dyDescent="0.25">
      <c r="C28">
        <v>43.2</v>
      </c>
      <c r="D28">
        <v>0</v>
      </c>
      <c r="E28">
        <v>560</v>
      </c>
      <c r="F28">
        <v>14</v>
      </c>
    </row>
    <row r="29" spans="3:6" x14ac:dyDescent="0.25">
      <c r="C29">
        <v>44.800000000000004</v>
      </c>
      <c r="D29">
        <v>0</v>
      </c>
      <c r="E29">
        <v>560</v>
      </c>
      <c r="F29">
        <v>0</v>
      </c>
    </row>
    <row r="30" spans="3:6" x14ac:dyDescent="0.25">
      <c r="C30">
        <v>46.400000000000006</v>
      </c>
      <c r="D30">
        <v>0</v>
      </c>
      <c r="E30" t="s">
        <v>1</v>
      </c>
      <c r="F30" t="s">
        <v>1</v>
      </c>
    </row>
    <row r="31" spans="3:6" x14ac:dyDescent="0.25">
      <c r="C31">
        <v>48</v>
      </c>
      <c r="D31">
        <v>0</v>
      </c>
      <c r="E31">
        <v>640</v>
      </c>
      <c r="F31">
        <v>0</v>
      </c>
    </row>
    <row r="32" spans="3:6" x14ac:dyDescent="0.25">
      <c r="C32">
        <v>49.6</v>
      </c>
      <c r="D32">
        <v>0</v>
      </c>
      <c r="E32">
        <v>720</v>
      </c>
      <c r="F32">
        <v>0</v>
      </c>
    </row>
    <row r="33" spans="3:6" x14ac:dyDescent="0.25">
      <c r="C33">
        <v>51.2</v>
      </c>
      <c r="D33">
        <v>0</v>
      </c>
      <c r="E33">
        <v>720</v>
      </c>
      <c r="F33">
        <v>5</v>
      </c>
    </row>
    <row r="34" spans="3:6" x14ac:dyDescent="0.25">
      <c r="C34">
        <v>52.800000000000004</v>
      </c>
      <c r="D34">
        <v>0</v>
      </c>
      <c r="E34">
        <v>640</v>
      </c>
      <c r="F34">
        <v>5</v>
      </c>
    </row>
    <row r="35" spans="3:6" x14ac:dyDescent="0.25">
      <c r="C35">
        <v>54.400000000000006</v>
      </c>
      <c r="D35">
        <v>0</v>
      </c>
      <c r="E35">
        <v>640</v>
      </c>
      <c r="F35">
        <v>0</v>
      </c>
    </row>
    <row r="36" spans="3:6" x14ac:dyDescent="0.25">
      <c r="C36">
        <v>56</v>
      </c>
      <c r="D36">
        <v>0</v>
      </c>
      <c r="E36" t="s">
        <v>1</v>
      </c>
      <c r="F36" t="s">
        <v>1</v>
      </c>
    </row>
    <row r="37" spans="3:6" x14ac:dyDescent="0.25">
      <c r="C37">
        <v>57.6</v>
      </c>
      <c r="D37">
        <v>0</v>
      </c>
      <c r="E37">
        <v>720</v>
      </c>
      <c r="F37">
        <v>0</v>
      </c>
    </row>
    <row r="38" spans="3:6" x14ac:dyDescent="0.25">
      <c r="C38">
        <v>59.2</v>
      </c>
      <c r="D38">
        <v>0</v>
      </c>
      <c r="E38">
        <v>800</v>
      </c>
      <c r="F38">
        <v>0</v>
      </c>
    </row>
    <row r="39" spans="3:6" x14ac:dyDescent="0.25">
      <c r="C39">
        <v>60.800000000000004</v>
      </c>
      <c r="D39">
        <v>0</v>
      </c>
      <c r="E39">
        <v>800</v>
      </c>
      <c r="F39">
        <v>3</v>
      </c>
    </row>
    <row r="40" spans="3:6" x14ac:dyDescent="0.25">
      <c r="C40">
        <v>62.400000000000006</v>
      </c>
      <c r="D40">
        <v>0</v>
      </c>
      <c r="E40">
        <v>720</v>
      </c>
      <c r="F40">
        <v>3</v>
      </c>
    </row>
    <row r="41" spans="3:6" x14ac:dyDescent="0.25">
      <c r="C41">
        <v>64</v>
      </c>
      <c r="D41">
        <v>0</v>
      </c>
      <c r="E41">
        <v>720</v>
      </c>
      <c r="F41">
        <v>0</v>
      </c>
    </row>
    <row r="42" spans="3:6" x14ac:dyDescent="0.25">
      <c r="C42">
        <v>65.600000000000009</v>
      </c>
      <c r="D42">
        <v>0</v>
      </c>
      <c r="E42" t="s">
        <v>1</v>
      </c>
      <c r="F42" t="s">
        <v>1</v>
      </c>
    </row>
    <row r="43" spans="3:6" x14ac:dyDescent="0.25">
      <c r="C43">
        <v>67.2</v>
      </c>
      <c r="D43">
        <v>0</v>
      </c>
      <c r="E43">
        <v>800</v>
      </c>
      <c r="F43">
        <v>0</v>
      </c>
    </row>
    <row r="44" spans="3:6" x14ac:dyDescent="0.25">
      <c r="C44">
        <v>68.8</v>
      </c>
      <c r="D44">
        <v>0</v>
      </c>
      <c r="E44">
        <v>880</v>
      </c>
      <c r="F44">
        <v>0</v>
      </c>
    </row>
    <row r="45" spans="3:6" x14ac:dyDescent="0.25">
      <c r="C45">
        <v>70.400000000000006</v>
      </c>
      <c r="D45">
        <v>0</v>
      </c>
      <c r="E45">
        <v>880</v>
      </c>
      <c r="F45">
        <v>1</v>
      </c>
    </row>
    <row r="46" spans="3:6" x14ac:dyDescent="0.25">
      <c r="C46">
        <v>72</v>
      </c>
      <c r="D46">
        <v>0</v>
      </c>
      <c r="E46">
        <v>800</v>
      </c>
      <c r="F46">
        <v>1</v>
      </c>
    </row>
    <row r="47" spans="3:6" x14ac:dyDescent="0.25">
      <c r="C47">
        <v>73.600000000000009</v>
      </c>
      <c r="D47">
        <v>0</v>
      </c>
      <c r="E47">
        <v>800</v>
      </c>
      <c r="F47">
        <v>0</v>
      </c>
    </row>
    <row r="48" spans="3:6" x14ac:dyDescent="0.25">
      <c r="C48">
        <v>75.2</v>
      </c>
      <c r="D48">
        <v>0</v>
      </c>
      <c r="E48" t="s">
        <v>1</v>
      </c>
      <c r="F48" t="s">
        <v>1</v>
      </c>
    </row>
    <row r="49" spans="3:6" x14ac:dyDescent="0.25">
      <c r="C49">
        <v>76.800000000000011</v>
      </c>
      <c r="D49">
        <v>0</v>
      </c>
      <c r="E49">
        <v>880</v>
      </c>
      <c r="F49">
        <v>0</v>
      </c>
    </row>
    <row r="50" spans="3:6" x14ac:dyDescent="0.25">
      <c r="C50">
        <v>78.400000000000006</v>
      </c>
      <c r="D50">
        <v>0</v>
      </c>
      <c r="E50">
        <v>960</v>
      </c>
      <c r="F50">
        <v>0</v>
      </c>
    </row>
    <row r="51" spans="3:6" x14ac:dyDescent="0.25">
      <c r="C51">
        <v>80</v>
      </c>
      <c r="D51">
        <v>0</v>
      </c>
      <c r="E51">
        <v>960</v>
      </c>
      <c r="F51">
        <v>3</v>
      </c>
    </row>
    <row r="52" spans="3:6" x14ac:dyDescent="0.25">
      <c r="C52">
        <v>81.600000000000009</v>
      </c>
      <c r="D52">
        <v>0</v>
      </c>
      <c r="E52">
        <v>880</v>
      </c>
      <c r="F52">
        <v>3</v>
      </c>
    </row>
    <row r="53" spans="3:6" x14ac:dyDescent="0.25">
      <c r="C53">
        <v>83.2</v>
      </c>
      <c r="D53">
        <v>0</v>
      </c>
      <c r="E53">
        <v>880</v>
      </c>
      <c r="F53">
        <v>0</v>
      </c>
    </row>
    <row r="54" spans="3:6" x14ac:dyDescent="0.25">
      <c r="C54">
        <v>84.800000000000011</v>
      </c>
      <c r="D54">
        <v>0</v>
      </c>
      <c r="E54" t="s">
        <v>1</v>
      </c>
      <c r="F54" t="s">
        <v>1</v>
      </c>
    </row>
    <row r="55" spans="3:6" x14ac:dyDescent="0.25">
      <c r="C55">
        <v>86.4</v>
      </c>
      <c r="D55">
        <v>0</v>
      </c>
      <c r="E55">
        <v>960</v>
      </c>
      <c r="F55">
        <v>0</v>
      </c>
    </row>
    <row r="56" spans="3:6" x14ac:dyDescent="0.25">
      <c r="C56">
        <v>88</v>
      </c>
      <c r="D56">
        <v>0</v>
      </c>
      <c r="E56">
        <v>1040</v>
      </c>
      <c r="F56">
        <v>0</v>
      </c>
    </row>
    <row r="57" spans="3:6" x14ac:dyDescent="0.25">
      <c r="C57">
        <v>89.600000000000009</v>
      </c>
      <c r="D57">
        <v>0</v>
      </c>
      <c r="E57">
        <v>1040</v>
      </c>
      <c r="F57">
        <v>8</v>
      </c>
    </row>
    <row r="58" spans="3:6" x14ac:dyDescent="0.25">
      <c r="C58">
        <v>91.2</v>
      </c>
      <c r="D58">
        <v>0</v>
      </c>
      <c r="E58">
        <v>960</v>
      </c>
      <c r="F58">
        <v>8</v>
      </c>
    </row>
    <row r="59" spans="3:6" x14ac:dyDescent="0.25">
      <c r="C59">
        <v>92.800000000000011</v>
      </c>
      <c r="D59">
        <v>0</v>
      </c>
      <c r="E59">
        <v>960</v>
      </c>
      <c r="F59">
        <v>0</v>
      </c>
    </row>
    <row r="60" spans="3:6" x14ac:dyDescent="0.25">
      <c r="C60">
        <v>94.4</v>
      </c>
      <c r="D60">
        <v>0</v>
      </c>
      <c r="E60" t="s">
        <v>1</v>
      </c>
      <c r="F60" t="s">
        <v>1</v>
      </c>
    </row>
    <row r="61" spans="3:6" x14ac:dyDescent="0.25">
      <c r="C61">
        <v>96</v>
      </c>
      <c r="D61">
        <v>0</v>
      </c>
      <c r="E61">
        <v>1040</v>
      </c>
      <c r="F61">
        <v>0</v>
      </c>
    </row>
    <row r="62" spans="3:6" x14ac:dyDescent="0.25">
      <c r="C62">
        <v>97.600000000000009</v>
      </c>
      <c r="D62">
        <v>0</v>
      </c>
      <c r="E62">
        <v>1120</v>
      </c>
      <c r="F62">
        <v>0</v>
      </c>
    </row>
    <row r="63" spans="3:6" x14ac:dyDescent="0.25">
      <c r="C63">
        <v>99.2</v>
      </c>
      <c r="D63">
        <v>0</v>
      </c>
      <c r="E63">
        <v>1120</v>
      </c>
      <c r="F63">
        <v>7</v>
      </c>
    </row>
    <row r="64" spans="3:6" x14ac:dyDescent="0.25">
      <c r="C64">
        <v>100.80000000000001</v>
      </c>
      <c r="D64">
        <v>0</v>
      </c>
      <c r="E64">
        <v>1040</v>
      </c>
      <c r="F64">
        <v>7</v>
      </c>
    </row>
    <row r="65" spans="3:6" x14ac:dyDescent="0.25">
      <c r="C65">
        <v>102.4</v>
      </c>
      <c r="D65">
        <v>0</v>
      </c>
      <c r="E65">
        <v>1040</v>
      </c>
      <c r="F65">
        <v>0</v>
      </c>
    </row>
    <row r="66" spans="3:6" x14ac:dyDescent="0.25">
      <c r="C66">
        <v>104</v>
      </c>
      <c r="D66">
        <v>0</v>
      </c>
      <c r="E66" t="s">
        <v>1</v>
      </c>
      <c r="F66" t="s">
        <v>1</v>
      </c>
    </row>
    <row r="67" spans="3:6" x14ac:dyDescent="0.25">
      <c r="C67">
        <v>105.60000000000001</v>
      </c>
      <c r="D67">
        <v>0</v>
      </c>
      <c r="E67">
        <v>1280</v>
      </c>
      <c r="F67">
        <v>0</v>
      </c>
    </row>
    <row r="68" spans="3:6" x14ac:dyDescent="0.25">
      <c r="C68">
        <v>107.2</v>
      </c>
      <c r="D68">
        <v>0</v>
      </c>
      <c r="E68">
        <v>1360</v>
      </c>
      <c r="F68">
        <v>0</v>
      </c>
    </row>
    <row r="69" spans="3:6" x14ac:dyDescent="0.25">
      <c r="C69">
        <v>108.80000000000001</v>
      </c>
      <c r="D69">
        <v>0</v>
      </c>
      <c r="E69">
        <v>1360</v>
      </c>
      <c r="F69">
        <v>2</v>
      </c>
    </row>
    <row r="70" spans="3:6" x14ac:dyDescent="0.25">
      <c r="C70">
        <v>110.4</v>
      </c>
      <c r="D70">
        <v>0</v>
      </c>
      <c r="E70">
        <v>1280</v>
      </c>
      <c r="F70">
        <v>2</v>
      </c>
    </row>
    <row r="71" spans="3:6" x14ac:dyDescent="0.25">
      <c r="C71">
        <v>112</v>
      </c>
      <c r="D71">
        <v>0</v>
      </c>
      <c r="E71">
        <v>1280</v>
      </c>
      <c r="F71">
        <v>0</v>
      </c>
    </row>
    <row r="72" spans="3:6" x14ac:dyDescent="0.25">
      <c r="C72">
        <v>113.60000000000001</v>
      </c>
      <c r="D72">
        <v>0</v>
      </c>
      <c r="E72" t="s">
        <v>1</v>
      </c>
      <c r="F72" t="s">
        <v>1</v>
      </c>
    </row>
    <row r="73" spans="3:6" x14ac:dyDescent="0.25">
      <c r="C73">
        <v>115.2</v>
      </c>
      <c r="D73">
        <v>0</v>
      </c>
      <c r="E73">
        <v>1360</v>
      </c>
      <c r="F73">
        <v>0</v>
      </c>
    </row>
    <row r="74" spans="3:6" x14ac:dyDescent="0.25">
      <c r="C74">
        <v>116.80000000000001</v>
      </c>
      <c r="D74">
        <v>0</v>
      </c>
      <c r="E74">
        <v>1440</v>
      </c>
      <c r="F74">
        <v>0</v>
      </c>
    </row>
    <row r="75" spans="3:6" x14ac:dyDescent="0.25">
      <c r="C75">
        <v>118.4</v>
      </c>
      <c r="D75">
        <v>0</v>
      </c>
      <c r="E75">
        <v>1440</v>
      </c>
      <c r="F75">
        <v>1</v>
      </c>
    </row>
    <row r="76" spans="3:6" x14ac:dyDescent="0.25">
      <c r="C76">
        <v>120</v>
      </c>
      <c r="D76">
        <v>0</v>
      </c>
      <c r="E76">
        <v>1360</v>
      </c>
      <c r="F76">
        <v>1</v>
      </c>
    </row>
    <row r="77" spans="3:6" x14ac:dyDescent="0.25">
      <c r="C77">
        <v>121.60000000000001</v>
      </c>
      <c r="D77">
        <v>0</v>
      </c>
      <c r="E77">
        <v>1360</v>
      </c>
      <c r="F77">
        <v>0</v>
      </c>
    </row>
    <row r="78" spans="3:6" x14ac:dyDescent="0.25">
      <c r="C78">
        <v>123.2</v>
      </c>
      <c r="D78">
        <v>0</v>
      </c>
      <c r="E78" t="s">
        <v>1</v>
      </c>
      <c r="F78" t="s">
        <v>1</v>
      </c>
    </row>
    <row r="79" spans="3:6" x14ac:dyDescent="0.25">
      <c r="C79">
        <v>124.80000000000001</v>
      </c>
      <c r="D79">
        <v>0</v>
      </c>
      <c r="E79">
        <v>1520</v>
      </c>
      <c r="F79">
        <v>0</v>
      </c>
    </row>
    <row r="80" spans="3:6" x14ac:dyDescent="0.25">
      <c r="C80">
        <v>126.4</v>
      </c>
      <c r="D80">
        <v>0</v>
      </c>
      <c r="E80">
        <v>1600</v>
      </c>
      <c r="F80">
        <v>0</v>
      </c>
    </row>
    <row r="81" spans="3:6" x14ac:dyDescent="0.25">
      <c r="C81">
        <v>128</v>
      </c>
      <c r="D81">
        <v>0</v>
      </c>
      <c r="E81">
        <v>1600</v>
      </c>
      <c r="F81">
        <v>1</v>
      </c>
    </row>
    <row r="82" spans="3:6" x14ac:dyDescent="0.25">
      <c r="C82">
        <v>129.6</v>
      </c>
      <c r="D82">
        <v>0</v>
      </c>
      <c r="E82">
        <v>1520</v>
      </c>
      <c r="F82">
        <v>1</v>
      </c>
    </row>
    <row r="83" spans="3:6" x14ac:dyDescent="0.25">
      <c r="C83">
        <v>131.20000000000002</v>
      </c>
      <c r="D83">
        <v>0</v>
      </c>
      <c r="E83">
        <v>1520</v>
      </c>
      <c r="F83">
        <v>0</v>
      </c>
    </row>
    <row r="84" spans="3:6" x14ac:dyDescent="0.25">
      <c r="C84">
        <v>132.80000000000001</v>
      </c>
      <c r="D84">
        <v>0</v>
      </c>
      <c r="E84" t="s">
        <v>1</v>
      </c>
      <c r="F84" t="s">
        <v>1</v>
      </c>
    </row>
    <row r="85" spans="3:6" x14ac:dyDescent="0.25">
      <c r="C85">
        <v>134.4</v>
      </c>
      <c r="D85">
        <v>0</v>
      </c>
      <c r="E85">
        <v>1600</v>
      </c>
      <c r="F85">
        <v>0</v>
      </c>
    </row>
    <row r="86" spans="3:6" x14ac:dyDescent="0.25">
      <c r="C86">
        <v>136</v>
      </c>
      <c r="D86">
        <v>0</v>
      </c>
      <c r="E86">
        <v>1680</v>
      </c>
      <c r="F86">
        <v>0</v>
      </c>
    </row>
    <row r="87" spans="3:6" x14ac:dyDescent="0.25">
      <c r="C87">
        <v>137.6</v>
      </c>
      <c r="D87">
        <v>0</v>
      </c>
      <c r="E87">
        <v>1680</v>
      </c>
      <c r="F87">
        <v>1</v>
      </c>
    </row>
    <row r="88" spans="3:6" x14ac:dyDescent="0.25">
      <c r="C88">
        <v>139.20000000000002</v>
      </c>
      <c r="D88">
        <v>0</v>
      </c>
      <c r="E88">
        <v>1600</v>
      </c>
      <c r="F88">
        <v>1</v>
      </c>
    </row>
    <row r="89" spans="3:6" x14ac:dyDescent="0.25">
      <c r="C89">
        <v>140.80000000000001</v>
      </c>
      <c r="D89">
        <v>0</v>
      </c>
      <c r="E89">
        <v>1600</v>
      </c>
      <c r="F89">
        <v>0</v>
      </c>
    </row>
    <row r="90" spans="3:6" x14ac:dyDescent="0.25">
      <c r="C90">
        <v>142.4</v>
      </c>
      <c r="D90">
        <v>0</v>
      </c>
      <c r="E90" t="s">
        <v>1</v>
      </c>
      <c r="F90" t="s">
        <v>1</v>
      </c>
    </row>
    <row r="91" spans="3:6" x14ac:dyDescent="0.25">
      <c r="C91">
        <v>144</v>
      </c>
      <c r="D91">
        <v>0</v>
      </c>
      <c r="E91">
        <v>1680</v>
      </c>
      <c r="F91">
        <v>0</v>
      </c>
    </row>
    <row r="92" spans="3:6" x14ac:dyDescent="0.25">
      <c r="C92">
        <v>145.6</v>
      </c>
      <c r="D92">
        <v>0</v>
      </c>
      <c r="E92">
        <v>1760</v>
      </c>
      <c r="F92">
        <v>0</v>
      </c>
    </row>
    <row r="93" spans="3:6" x14ac:dyDescent="0.25">
      <c r="C93">
        <v>147.20000000000002</v>
      </c>
      <c r="D93">
        <v>0</v>
      </c>
      <c r="E93">
        <v>1760</v>
      </c>
      <c r="F93">
        <v>1</v>
      </c>
    </row>
    <row r="94" spans="3:6" x14ac:dyDescent="0.25">
      <c r="C94">
        <v>148.80000000000001</v>
      </c>
      <c r="D94">
        <v>0</v>
      </c>
      <c r="E94">
        <v>1680</v>
      </c>
      <c r="F94">
        <v>1</v>
      </c>
    </row>
    <row r="95" spans="3:6" x14ac:dyDescent="0.25">
      <c r="C95">
        <v>150.4</v>
      </c>
      <c r="D95">
        <v>0</v>
      </c>
      <c r="E95">
        <v>1680</v>
      </c>
      <c r="F95">
        <v>0</v>
      </c>
    </row>
    <row r="96" spans="3:6" x14ac:dyDescent="0.25">
      <c r="C96">
        <v>152</v>
      </c>
      <c r="D96">
        <v>0</v>
      </c>
      <c r="E96" t="s">
        <v>1</v>
      </c>
      <c r="F96" t="s">
        <v>1</v>
      </c>
    </row>
    <row r="97" spans="3:6" x14ac:dyDescent="0.25">
      <c r="C97">
        <v>153.60000000000002</v>
      </c>
      <c r="D97">
        <v>0</v>
      </c>
      <c r="E97">
        <v>1840</v>
      </c>
      <c r="F97">
        <v>0</v>
      </c>
    </row>
    <row r="98" spans="3:6" x14ac:dyDescent="0.25">
      <c r="C98">
        <v>155.20000000000002</v>
      </c>
      <c r="D98">
        <v>0</v>
      </c>
      <c r="E98">
        <v>1920</v>
      </c>
      <c r="F98">
        <v>0</v>
      </c>
    </row>
    <row r="99" spans="3:6" x14ac:dyDescent="0.25">
      <c r="C99">
        <v>156.80000000000001</v>
      </c>
      <c r="D99">
        <v>0</v>
      </c>
      <c r="E99">
        <v>1920</v>
      </c>
      <c r="F99">
        <v>1</v>
      </c>
    </row>
    <row r="100" spans="3:6" x14ac:dyDescent="0.25">
      <c r="C100">
        <v>158.4</v>
      </c>
      <c r="D100">
        <v>0</v>
      </c>
      <c r="E100">
        <v>1840</v>
      </c>
      <c r="F100">
        <v>1</v>
      </c>
    </row>
    <row r="101" spans="3:6" x14ac:dyDescent="0.25">
      <c r="C101">
        <v>160</v>
      </c>
      <c r="D101">
        <v>0</v>
      </c>
      <c r="E101">
        <v>1840</v>
      </c>
      <c r="F101">
        <v>0</v>
      </c>
    </row>
    <row r="102" spans="3:6" x14ac:dyDescent="0.25">
      <c r="C102">
        <v>161.60000000000002</v>
      </c>
      <c r="D102">
        <v>0</v>
      </c>
      <c r="E102" t="s">
        <v>1</v>
      </c>
      <c r="F102" t="s">
        <v>1</v>
      </c>
    </row>
    <row r="103" spans="3:6" x14ac:dyDescent="0.25">
      <c r="C103">
        <v>163.20000000000002</v>
      </c>
      <c r="D103">
        <v>0</v>
      </c>
      <c r="E103">
        <v>2240</v>
      </c>
      <c r="F103">
        <v>0</v>
      </c>
    </row>
    <row r="104" spans="3:6" x14ac:dyDescent="0.25">
      <c r="C104">
        <v>164.8</v>
      </c>
      <c r="D104">
        <v>0</v>
      </c>
      <c r="E104">
        <v>2320</v>
      </c>
      <c r="F104">
        <v>0</v>
      </c>
    </row>
    <row r="105" spans="3:6" x14ac:dyDescent="0.25">
      <c r="C105">
        <v>166.4</v>
      </c>
      <c r="D105">
        <v>0</v>
      </c>
      <c r="E105">
        <v>2320</v>
      </c>
      <c r="F105">
        <v>1</v>
      </c>
    </row>
    <row r="106" spans="3:6" x14ac:dyDescent="0.25">
      <c r="C106">
        <v>168</v>
      </c>
      <c r="D106">
        <v>0</v>
      </c>
      <c r="E106">
        <v>2240</v>
      </c>
      <c r="F106">
        <v>1</v>
      </c>
    </row>
    <row r="107" spans="3:6" x14ac:dyDescent="0.25">
      <c r="C107">
        <v>169.60000000000002</v>
      </c>
      <c r="D107">
        <v>0</v>
      </c>
      <c r="E107">
        <v>2240</v>
      </c>
      <c r="F107">
        <v>0</v>
      </c>
    </row>
    <row r="108" spans="3:6" x14ac:dyDescent="0.25">
      <c r="C108">
        <v>171.20000000000002</v>
      </c>
      <c r="D108">
        <v>0</v>
      </c>
      <c r="E108" t="s">
        <v>1</v>
      </c>
      <c r="F108" t="s">
        <v>1</v>
      </c>
    </row>
    <row r="109" spans="3:6" x14ac:dyDescent="0.25">
      <c r="C109">
        <v>172.8</v>
      </c>
      <c r="D109">
        <v>0</v>
      </c>
      <c r="E109">
        <v>3040</v>
      </c>
      <c r="F109">
        <v>0</v>
      </c>
    </row>
    <row r="110" spans="3:6" x14ac:dyDescent="0.25">
      <c r="C110">
        <v>174.4</v>
      </c>
      <c r="D110">
        <v>0</v>
      </c>
      <c r="E110">
        <v>3120</v>
      </c>
      <c r="F110">
        <v>0</v>
      </c>
    </row>
    <row r="111" spans="3:6" x14ac:dyDescent="0.25">
      <c r="C111">
        <v>176</v>
      </c>
      <c r="D111">
        <v>0</v>
      </c>
      <c r="E111">
        <v>3120</v>
      </c>
      <c r="F111">
        <v>1</v>
      </c>
    </row>
    <row r="112" spans="3:6" x14ac:dyDescent="0.25">
      <c r="C112">
        <v>177.60000000000002</v>
      </c>
      <c r="D112">
        <v>0</v>
      </c>
      <c r="E112">
        <v>3040</v>
      </c>
      <c r="F112">
        <v>1</v>
      </c>
    </row>
    <row r="113" spans="3:6" x14ac:dyDescent="0.25">
      <c r="C113">
        <v>179.20000000000002</v>
      </c>
      <c r="D113">
        <v>0</v>
      </c>
      <c r="E113">
        <v>3040</v>
      </c>
      <c r="F113">
        <v>0</v>
      </c>
    </row>
    <row r="114" spans="3:6" x14ac:dyDescent="0.25">
      <c r="C114">
        <v>180.8</v>
      </c>
      <c r="D114">
        <v>0</v>
      </c>
      <c r="E114" t="s">
        <v>1</v>
      </c>
      <c r="F114" t="s">
        <v>1</v>
      </c>
    </row>
    <row r="115" spans="3:6" x14ac:dyDescent="0.25">
      <c r="C115">
        <v>182.4</v>
      </c>
      <c r="D115">
        <v>0</v>
      </c>
    </row>
    <row r="116" spans="3:6" x14ac:dyDescent="0.25">
      <c r="C116">
        <v>184</v>
      </c>
      <c r="D116">
        <v>0</v>
      </c>
    </row>
    <row r="117" spans="3:6" x14ac:dyDescent="0.25">
      <c r="C117">
        <v>185.60000000000002</v>
      </c>
      <c r="D117">
        <v>0</v>
      </c>
    </row>
    <row r="118" spans="3:6" x14ac:dyDescent="0.25">
      <c r="C118">
        <v>187.20000000000002</v>
      </c>
      <c r="D118">
        <v>0</v>
      </c>
    </row>
    <row r="119" spans="3:6" x14ac:dyDescent="0.25">
      <c r="C119">
        <v>188.8</v>
      </c>
      <c r="D119">
        <v>0</v>
      </c>
    </row>
    <row r="120" spans="3:6" x14ac:dyDescent="0.25">
      <c r="C120">
        <v>190.4</v>
      </c>
      <c r="D120">
        <v>1.9567560365788917E-8</v>
      </c>
    </row>
    <row r="121" spans="3:6" x14ac:dyDescent="0.25">
      <c r="C121">
        <v>192</v>
      </c>
      <c r="D121">
        <v>4.6587266843514715E-7</v>
      </c>
    </row>
    <row r="122" spans="3:6" x14ac:dyDescent="0.25">
      <c r="C122">
        <v>193.60000000000002</v>
      </c>
      <c r="D122">
        <v>6.6608798177666631E-6</v>
      </c>
    </row>
    <row r="123" spans="3:6" x14ac:dyDescent="0.25">
      <c r="C123">
        <v>195.20000000000002</v>
      </c>
      <c r="D123">
        <v>5.7191275023143848E-5</v>
      </c>
    </row>
    <row r="124" spans="3:6" x14ac:dyDescent="0.25">
      <c r="C124">
        <v>196.8</v>
      </c>
      <c r="D124">
        <v>2.9489117467872703E-4</v>
      </c>
    </row>
    <row r="125" spans="3:6" x14ac:dyDescent="0.25">
      <c r="C125">
        <v>198.4</v>
      </c>
      <c r="D125">
        <v>9.1311943742055735E-4</v>
      </c>
    </row>
    <row r="126" spans="3:6" x14ac:dyDescent="0.25">
      <c r="C126">
        <v>200</v>
      </c>
      <c r="D126">
        <v>1.6979590629140004E-3</v>
      </c>
    </row>
    <row r="127" spans="3:6" x14ac:dyDescent="0.25">
      <c r="C127">
        <v>201.60000000000002</v>
      </c>
      <c r="D127">
        <v>1.8960974697246956E-3</v>
      </c>
    </row>
    <row r="128" spans="3:6" x14ac:dyDescent="0.25">
      <c r="C128">
        <v>203.20000000000002</v>
      </c>
      <c r="D128">
        <v>1.2715338246552332E-3</v>
      </c>
    </row>
    <row r="129" spans="3:4" x14ac:dyDescent="0.25">
      <c r="C129">
        <v>204.8</v>
      </c>
      <c r="D129">
        <v>5.1206959773381685E-4</v>
      </c>
    </row>
    <row r="130" spans="3:4" x14ac:dyDescent="0.25">
      <c r="C130">
        <v>206.4</v>
      </c>
      <c r="D130">
        <v>1.2384083794575969E-4</v>
      </c>
    </row>
    <row r="131" spans="3:4" x14ac:dyDescent="0.25">
      <c r="C131">
        <v>208</v>
      </c>
      <c r="D131">
        <v>1.7985917104267929E-5</v>
      </c>
    </row>
    <row r="132" spans="3:4" x14ac:dyDescent="0.25">
      <c r="C132">
        <v>209.60000000000002</v>
      </c>
      <c r="D132">
        <v>1.5686827054941558E-6</v>
      </c>
    </row>
    <row r="133" spans="3:4" x14ac:dyDescent="0.25">
      <c r="C133">
        <v>211.20000000000002</v>
      </c>
      <c r="D133">
        <v>8.2162083772269784E-8</v>
      </c>
    </row>
    <row r="134" spans="3:4" x14ac:dyDescent="0.25">
      <c r="C134">
        <v>212.8</v>
      </c>
      <c r="D134">
        <v>0</v>
      </c>
    </row>
    <row r="135" spans="3:4" x14ac:dyDescent="0.25">
      <c r="C135">
        <v>214.4</v>
      </c>
      <c r="D135">
        <v>0</v>
      </c>
    </row>
    <row r="136" spans="3:4" x14ac:dyDescent="0.25">
      <c r="C136">
        <v>216</v>
      </c>
      <c r="D136">
        <v>0</v>
      </c>
    </row>
    <row r="137" spans="3:4" x14ac:dyDescent="0.25">
      <c r="C137">
        <v>217.60000000000002</v>
      </c>
      <c r="D137">
        <v>0</v>
      </c>
    </row>
    <row r="138" spans="3:4" x14ac:dyDescent="0.25">
      <c r="C138">
        <v>219.20000000000002</v>
      </c>
      <c r="D138">
        <v>0</v>
      </c>
    </row>
    <row r="139" spans="3:4" x14ac:dyDescent="0.25">
      <c r="C139">
        <v>220.8</v>
      </c>
      <c r="D139">
        <v>0</v>
      </c>
    </row>
    <row r="140" spans="3:4" x14ac:dyDescent="0.25">
      <c r="C140">
        <v>222.4</v>
      </c>
      <c r="D140">
        <v>0</v>
      </c>
    </row>
    <row r="141" spans="3:4" x14ac:dyDescent="0.25">
      <c r="C141">
        <v>224</v>
      </c>
      <c r="D141">
        <v>0</v>
      </c>
    </row>
    <row r="142" spans="3:4" x14ac:dyDescent="0.25">
      <c r="C142">
        <v>225.60000000000002</v>
      </c>
      <c r="D142">
        <v>0</v>
      </c>
    </row>
    <row r="143" spans="3:4" x14ac:dyDescent="0.25">
      <c r="C143">
        <v>227.20000000000002</v>
      </c>
      <c r="D143">
        <v>0</v>
      </c>
    </row>
    <row r="144" spans="3:4" x14ac:dyDescent="0.25">
      <c r="C144">
        <v>228.8</v>
      </c>
      <c r="D144">
        <v>0</v>
      </c>
    </row>
    <row r="145" spans="3:4" x14ac:dyDescent="0.25">
      <c r="C145">
        <v>230.4</v>
      </c>
      <c r="D145">
        <v>0</v>
      </c>
    </row>
    <row r="146" spans="3:4" x14ac:dyDescent="0.25">
      <c r="C146">
        <v>232</v>
      </c>
      <c r="D146">
        <v>0</v>
      </c>
    </row>
    <row r="147" spans="3:4" x14ac:dyDescent="0.25">
      <c r="C147">
        <v>233.60000000000002</v>
      </c>
      <c r="D147">
        <v>0</v>
      </c>
    </row>
    <row r="148" spans="3:4" x14ac:dyDescent="0.25">
      <c r="C148">
        <v>235.20000000000002</v>
      </c>
      <c r="D148">
        <v>0</v>
      </c>
    </row>
    <row r="149" spans="3:4" x14ac:dyDescent="0.25">
      <c r="C149">
        <v>236.8</v>
      </c>
      <c r="D149">
        <v>0</v>
      </c>
    </row>
    <row r="150" spans="3:4" x14ac:dyDescent="0.25">
      <c r="C150">
        <v>238.4</v>
      </c>
      <c r="D150">
        <v>0</v>
      </c>
    </row>
    <row r="151" spans="3:4" x14ac:dyDescent="0.25">
      <c r="C151">
        <v>240</v>
      </c>
      <c r="D151">
        <v>0</v>
      </c>
    </row>
    <row r="152" spans="3:4" x14ac:dyDescent="0.25">
      <c r="C152">
        <v>241.60000000000002</v>
      </c>
      <c r="D152">
        <v>0</v>
      </c>
    </row>
    <row r="153" spans="3:4" x14ac:dyDescent="0.25">
      <c r="C153">
        <v>243.20000000000002</v>
      </c>
      <c r="D153">
        <v>0</v>
      </c>
    </row>
    <row r="154" spans="3:4" x14ac:dyDescent="0.25">
      <c r="C154">
        <v>244.8</v>
      </c>
      <c r="D154">
        <v>0</v>
      </c>
    </row>
    <row r="155" spans="3:4" x14ac:dyDescent="0.25">
      <c r="C155">
        <v>246.4</v>
      </c>
      <c r="D155">
        <v>0</v>
      </c>
    </row>
    <row r="156" spans="3:4" x14ac:dyDescent="0.25">
      <c r="C156">
        <v>248</v>
      </c>
      <c r="D156">
        <v>0</v>
      </c>
    </row>
    <row r="157" spans="3:4" x14ac:dyDescent="0.25">
      <c r="C157">
        <v>249.60000000000002</v>
      </c>
      <c r="D157">
        <v>0</v>
      </c>
    </row>
    <row r="158" spans="3:4" x14ac:dyDescent="0.25">
      <c r="C158">
        <v>251.20000000000002</v>
      </c>
      <c r="D158">
        <v>0</v>
      </c>
    </row>
    <row r="159" spans="3:4" x14ac:dyDescent="0.25">
      <c r="C159">
        <v>252.8</v>
      </c>
      <c r="D159">
        <v>0</v>
      </c>
    </row>
    <row r="160" spans="3:4" x14ac:dyDescent="0.25">
      <c r="C160">
        <v>254.4</v>
      </c>
      <c r="D160">
        <v>0</v>
      </c>
    </row>
    <row r="161" spans="3:4" x14ac:dyDescent="0.25">
      <c r="C161">
        <v>256</v>
      </c>
      <c r="D161">
        <v>0</v>
      </c>
    </row>
    <row r="162" spans="3:4" x14ac:dyDescent="0.25">
      <c r="C162">
        <v>257.60000000000002</v>
      </c>
      <c r="D162">
        <v>0</v>
      </c>
    </row>
    <row r="163" spans="3:4" x14ac:dyDescent="0.25">
      <c r="C163">
        <v>259.2</v>
      </c>
      <c r="D163">
        <v>0</v>
      </c>
    </row>
    <row r="164" spans="3:4" x14ac:dyDescent="0.25">
      <c r="C164">
        <v>260.8</v>
      </c>
      <c r="D164">
        <v>0</v>
      </c>
    </row>
    <row r="165" spans="3:4" x14ac:dyDescent="0.25">
      <c r="C165">
        <v>262.40000000000003</v>
      </c>
      <c r="D165">
        <v>0</v>
      </c>
    </row>
    <row r="166" spans="3:4" x14ac:dyDescent="0.25">
      <c r="C166">
        <v>264</v>
      </c>
      <c r="D166">
        <v>0</v>
      </c>
    </row>
    <row r="167" spans="3:4" x14ac:dyDescent="0.25">
      <c r="C167">
        <v>265.60000000000002</v>
      </c>
      <c r="D167">
        <v>0</v>
      </c>
    </row>
    <row r="168" spans="3:4" x14ac:dyDescent="0.25">
      <c r="C168">
        <v>267.2</v>
      </c>
      <c r="D168">
        <v>0</v>
      </c>
    </row>
    <row r="169" spans="3:4" x14ac:dyDescent="0.25">
      <c r="C169">
        <v>268.8</v>
      </c>
      <c r="D169">
        <v>0</v>
      </c>
    </row>
    <row r="170" spans="3:4" x14ac:dyDescent="0.25">
      <c r="C170">
        <v>270.40000000000003</v>
      </c>
      <c r="D170">
        <v>0</v>
      </c>
    </row>
    <row r="171" spans="3:4" x14ac:dyDescent="0.25">
      <c r="C171">
        <v>272</v>
      </c>
      <c r="D171">
        <v>0</v>
      </c>
    </row>
    <row r="172" spans="3:4" x14ac:dyDescent="0.25">
      <c r="C172">
        <v>273.60000000000002</v>
      </c>
      <c r="D172">
        <v>0</v>
      </c>
    </row>
    <row r="173" spans="3:4" x14ac:dyDescent="0.25">
      <c r="C173">
        <v>275.2</v>
      </c>
      <c r="D173">
        <v>0</v>
      </c>
    </row>
    <row r="174" spans="3:4" x14ac:dyDescent="0.25">
      <c r="C174">
        <v>276.8</v>
      </c>
      <c r="D174">
        <v>0</v>
      </c>
    </row>
    <row r="175" spans="3:4" x14ac:dyDescent="0.25">
      <c r="C175">
        <v>278.40000000000003</v>
      </c>
      <c r="D175">
        <v>0</v>
      </c>
    </row>
    <row r="176" spans="3:4" x14ac:dyDescent="0.25">
      <c r="C176">
        <v>280</v>
      </c>
      <c r="D176">
        <v>0</v>
      </c>
    </row>
    <row r="177" spans="3:4" x14ac:dyDescent="0.25">
      <c r="C177">
        <v>281.60000000000002</v>
      </c>
      <c r="D177">
        <v>0</v>
      </c>
    </row>
    <row r="178" spans="3:4" x14ac:dyDescent="0.25">
      <c r="C178">
        <v>283.2</v>
      </c>
      <c r="D178">
        <v>0</v>
      </c>
    </row>
    <row r="179" spans="3:4" x14ac:dyDescent="0.25">
      <c r="C179">
        <v>284.8</v>
      </c>
      <c r="D179">
        <v>0</v>
      </c>
    </row>
    <row r="180" spans="3:4" x14ac:dyDescent="0.25">
      <c r="C180">
        <v>286.40000000000003</v>
      </c>
      <c r="D180">
        <v>0</v>
      </c>
    </row>
    <row r="181" spans="3:4" x14ac:dyDescent="0.25">
      <c r="C181">
        <v>288</v>
      </c>
      <c r="D181">
        <v>0</v>
      </c>
    </row>
    <row r="182" spans="3:4" x14ac:dyDescent="0.25">
      <c r="C182">
        <v>289.60000000000002</v>
      </c>
      <c r="D182">
        <v>0</v>
      </c>
    </row>
    <row r="183" spans="3:4" x14ac:dyDescent="0.25">
      <c r="C183">
        <v>291.2</v>
      </c>
      <c r="D183">
        <v>0</v>
      </c>
    </row>
    <row r="184" spans="3:4" x14ac:dyDescent="0.25">
      <c r="C184">
        <v>292.8</v>
      </c>
      <c r="D184">
        <v>0</v>
      </c>
    </row>
    <row r="185" spans="3:4" x14ac:dyDescent="0.25">
      <c r="C185">
        <v>294.40000000000003</v>
      </c>
      <c r="D185">
        <v>0</v>
      </c>
    </row>
    <row r="186" spans="3:4" x14ac:dyDescent="0.25">
      <c r="C186">
        <v>296</v>
      </c>
      <c r="D186">
        <v>0</v>
      </c>
    </row>
    <row r="187" spans="3:4" x14ac:dyDescent="0.25">
      <c r="C187">
        <v>297.60000000000002</v>
      </c>
      <c r="D187">
        <v>0</v>
      </c>
    </row>
    <row r="188" spans="3:4" x14ac:dyDescent="0.25">
      <c r="C188">
        <v>299.2</v>
      </c>
      <c r="D188">
        <v>0</v>
      </c>
    </row>
    <row r="189" spans="3:4" x14ac:dyDescent="0.25">
      <c r="C189">
        <v>300.8</v>
      </c>
      <c r="D189">
        <v>0</v>
      </c>
    </row>
    <row r="190" spans="3:4" x14ac:dyDescent="0.25">
      <c r="C190">
        <v>302.40000000000003</v>
      </c>
      <c r="D190">
        <v>0</v>
      </c>
    </row>
    <row r="191" spans="3:4" x14ac:dyDescent="0.25">
      <c r="C191">
        <v>304</v>
      </c>
      <c r="D191">
        <v>0</v>
      </c>
    </row>
    <row r="192" spans="3:4" x14ac:dyDescent="0.25">
      <c r="C192">
        <v>305.60000000000002</v>
      </c>
      <c r="D192">
        <v>0</v>
      </c>
    </row>
    <row r="193" spans="3:4" x14ac:dyDescent="0.25">
      <c r="C193">
        <v>307.20000000000005</v>
      </c>
      <c r="D193">
        <v>0</v>
      </c>
    </row>
    <row r="194" spans="3:4" x14ac:dyDescent="0.25">
      <c r="C194">
        <v>308.8</v>
      </c>
      <c r="D194">
        <v>0</v>
      </c>
    </row>
    <row r="195" spans="3:4" x14ac:dyDescent="0.25">
      <c r="C195">
        <v>310.40000000000003</v>
      </c>
      <c r="D195">
        <v>0</v>
      </c>
    </row>
    <row r="196" spans="3:4" x14ac:dyDescent="0.25">
      <c r="C196">
        <v>312</v>
      </c>
      <c r="D196">
        <v>0</v>
      </c>
    </row>
    <row r="197" spans="3:4" x14ac:dyDescent="0.25">
      <c r="C197">
        <v>313.60000000000002</v>
      </c>
      <c r="D197">
        <v>0</v>
      </c>
    </row>
    <row r="198" spans="3:4" x14ac:dyDescent="0.25">
      <c r="C198">
        <v>315.20000000000005</v>
      </c>
      <c r="D198">
        <v>0</v>
      </c>
    </row>
    <row r="199" spans="3:4" x14ac:dyDescent="0.25">
      <c r="C199">
        <v>316.8</v>
      </c>
      <c r="D199">
        <v>0</v>
      </c>
    </row>
    <row r="200" spans="3:4" x14ac:dyDescent="0.25">
      <c r="C200">
        <v>318.40000000000003</v>
      </c>
      <c r="D200">
        <v>0</v>
      </c>
    </row>
    <row r="201" spans="3:4" x14ac:dyDescent="0.25">
      <c r="C201">
        <v>320</v>
      </c>
      <c r="D201">
        <v>0</v>
      </c>
    </row>
    <row r="202" spans="3:4" x14ac:dyDescent="0.25">
      <c r="C202">
        <v>321.60000000000002</v>
      </c>
      <c r="D202">
        <v>0</v>
      </c>
    </row>
    <row r="203" spans="3:4" x14ac:dyDescent="0.25">
      <c r="C203">
        <v>323.20000000000005</v>
      </c>
      <c r="D203">
        <v>0</v>
      </c>
    </row>
    <row r="204" spans="3:4" x14ac:dyDescent="0.25">
      <c r="C204">
        <v>324.8</v>
      </c>
      <c r="D204">
        <v>0</v>
      </c>
    </row>
    <row r="205" spans="3:4" x14ac:dyDescent="0.25">
      <c r="C205">
        <v>326.40000000000003</v>
      </c>
      <c r="D205">
        <v>0</v>
      </c>
    </row>
    <row r="206" spans="3:4" x14ac:dyDescent="0.25">
      <c r="C206">
        <v>328</v>
      </c>
      <c r="D206">
        <v>1.0894409416332699E-7</v>
      </c>
    </row>
    <row r="207" spans="3:4" x14ac:dyDescent="0.25">
      <c r="C207">
        <v>329.6</v>
      </c>
      <c r="D207">
        <v>2.9868088507071078E-6</v>
      </c>
    </row>
    <row r="208" spans="3:4" x14ac:dyDescent="0.25">
      <c r="C208">
        <v>331.20000000000005</v>
      </c>
      <c r="D208">
        <v>6.4497203560931121E-5</v>
      </c>
    </row>
    <row r="209" spans="3:4" x14ac:dyDescent="0.25">
      <c r="C209">
        <v>332.8</v>
      </c>
      <c r="D209">
        <v>7.4928928260174809E-4</v>
      </c>
    </row>
    <row r="210" spans="3:4" x14ac:dyDescent="0.25">
      <c r="C210">
        <v>334.40000000000003</v>
      </c>
      <c r="D210">
        <v>3.4952234593551559E-3</v>
      </c>
    </row>
    <row r="211" spans="3:4" x14ac:dyDescent="0.25">
      <c r="C211">
        <v>336</v>
      </c>
      <c r="D211">
        <v>6.4040026512048121E-3</v>
      </c>
    </row>
    <row r="212" spans="3:4" x14ac:dyDescent="0.25">
      <c r="C212">
        <v>337.6</v>
      </c>
      <c r="D212">
        <v>7.3811855085722791E-3</v>
      </c>
    </row>
    <row r="213" spans="3:4" x14ac:dyDescent="0.25">
      <c r="C213">
        <v>339.20000000000005</v>
      </c>
      <c r="D213">
        <v>8.0366331090714199E-3</v>
      </c>
    </row>
    <row r="214" spans="3:4" x14ac:dyDescent="0.25">
      <c r="C214">
        <v>340.8</v>
      </c>
      <c r="D214">
        <v>5.0914211753821693E-3</v>
      </c>
    </row>
    <row r="215" spans="3:4" x14ac:dyDescent="0.25">
      <c r="C215">
        <v>342.40000000000003</v>
      </c>
      <c r="D215">
        <v>3.4090993822882927E-3</v>
      </c>
    </row>
    <row r="216" spans="3:4" x14ac:dyDescent="0.25">
      <c r="C216">
        <v>344</v>
      </c>
      <c r="D216">
        <v>3.2537529515787801E-3</v>
      </c>
    </row>
    <row r="217" spans="3:4" x14ac:dyDescent="0.25">
      <c r="C217">
        <v>345.6</v>
      </c>
      <c r="D217">
        <v>2.1575659300023965E-3</v>
      </c>
    </row>
    <row r="218" spans="3:4" x14ac:dyDescent="0.25">
      <c r="C218">
        <v>347.20000000000005</v>
      </c>
      <c r="D218">
        <v>6.3668519168654425E-4</v>
      </c>
    </row>
    <row r="219" spans="3:4" x14ac:dyDescent="0.25">
      <c r="C219">
        <v>348.8</v>
      </c>
      <c r="D219">
        <v>7.5055347644944806E-5</v>
      </c>
    </row>
    <row r="220" spans="3:4" x14ac:dyDescent="0.25">
      <c r="C220">
        <v>350.40000000000003</v>
      </c>
      <c r="D220">
        <v>3.4545078859580547E-6</v>
      </c>
    </row>
    <row r="221" spans="3:4" x14ac:dyDescent="0.25">
      <c r="C221">
        <v>352</v>
      </c>
      <c r="D221">
        <v>6.1114565162733557E-8</v>
      </c>
    </row>
    <row r="222" spans="3:4" x14ac:dyDescent="0.25">
      <c r="C222">
        <v>353.6</v>
      </c>
      <c r="D222">
        <v>0</v>
      </c>
    </row>
    <row r="223" spans="3:4" x14ac:dyDescent="0.25">
      <c r="C223">
        <v>355.20000000000005</v>
      </c>
      <c r="D223">
        <v>0</v>
      </c>
    </row>
    <row r="224" spans="3:4" x14ac:dyDescent="0.25">
      <c r="C224">
        <v>356.8</v>
      </c>
      <c r="D224">
        <v>0</v>
      </c>
    </row>
    <row r="225" spans="3:4" x14ac:dyDescent="0.25">
      <c r="C225">
        <v>358.40000000000003</v>
      </c>
      <c r="D225">
        <v>0</v>
      </c>
    </row>
    <row r="226" spans="3:4" x14ac:dyDescent="0.25">
      <c r="C226">
        <v>360</v>
      </c>
      <c r="D226">
        <v>0</v>
      </c>
    </row>
    <row r="227" spans="3:4" x14ac:dyDescent="0.25">
      <c r="C227">
        <v>361.6</v>
      </c>
      <c r="D227">
        <v>1.0166303354774591E-7</v>
      </c>
    </row>
    <row r="228" spans="3:4" x14ac:dyDescent="0.25">
      <c r="C228">
        <v>363.20000000000005</v>
      </c>
      <c r="D228">
        <v>1.2890669477273378E-6</v>
      </c>
    </row>
    <row r="229" spans="3:4" x14ac:dyDescent="0.25">
      <c r="C229">
        <v>364.8</v>
      </c>
      <c r="D229">
        <v>1.15779857397495E-5</v>
      </c>
    </row>
    <row r="230" spans="3:4" x14ac:dyDescent="0.25">
      <c r="C230">
        <v>366.40000000000003</v>
      </c>
      <c r="D230">
        <v>7.9320459130153241E-5</v>
      </c>
    </row>
    <row r="231" spans="3:4" x14ac:dyDescent="0.25">
      <c r="C231">
        <v>368</v>
      </c>
      <c r="D231">
        <v>4.266698080619513E-4</v>
      </c>
    </row>
    <row r="232" spans="3:4" x14ac:dyDescent="0.25">
      <c r="C232">
        <v>369.6</v>
      </c>
      <c r="D232">
        <v>1.5776296561765752E-3</v>
      </c>
    </row>
    <row r="233" spans="3:4" x14ac:dyDescent="0.25">
      <c r="C233">
        <v>371.20000000000005</v>
      </c>
      <c r="D233">
        <v>3.3826393770603862E-3</v>
      </c>
    </row>
    <row r="234" spans="3:4" x14ac:dyDescent="0.25">
      <c r="C234">
        <v>372.8</v>
      </c>
      <c r="D234">
        <v>3.9202128480279952E-3</v>
      </c>
    </row>
    <row r="235" spans="3:4" x14ac:dyDescent="0.25">
      <c r="C235">
        <v>374.40000000000003</v>
      </c>
      <c r="D235">
        <v>2.5735476243973088E-3</v>
      </c>
    </row>
    <row r="236" spans="3:4" x14ac:dyDescent="0.25">
      <c r="C236">
        <v>376</v>
      </c>
      <c r="D236">
        <v>1.1185377121683718E-3</v>
      </c>
    </row>
    <row r="237" spans="3:4" x14ac:dyDescent="0.25">
      <c r="C237">
        <v>377.6</v>
      </c>
      <c r="D237">
        <v>3.7644715636285937E-4</v>
      </c>
    </row>
    <row r="238" spans="3:4" x14ac:dyDescent="0.25">
      <c r="C238">
        <v>379.20000000000005</v>
      </c>
      <c r="D238">
        <v>9.8083515660199263E-5</v>
      </c>
    </row>
    <row r="239" spans="3:4" x14ac:dyDescent="0.25">
      <c r="C239">
        <v>380.8</v>
      </c>
      <c r="D239">
        <v>1.8330280706145376E-5</v>
      </c>
    </row>
    <row r="240" spans="3:4" x14ac:dyDescent="0.25">
      <c r="C240">
        <v>382.40000000000003</v>
      </c>
      <c r="D240">
        <v>2.3630934994184907E-6</v>
      </c>
    </row>
    <row r="241" spans="3:4" x14ac:dyDescent="0.25">
      <c r="C241">
        <v>384</v>
      </c>
      <c r="D241">
        <v>2.0834709383429804E-7</v>
      </c>
    </row>
    <row r="242" spans="3:4" x14ac:dyDescent="0.25">
      <c r="C242">
        <v>385.6</v>
      </c>
      <c r="D242">
        <v>1.2543219222660423E-8</v>
      </c>
    </row>
    <row r="243" spans="3:4" x14ac:dyDescent="0.25">
      <c r="C243">
        <v>387.20000000000005</v>
      </c>
      <c r="D243">
        <v>0</v>
      </c>
    </row>
    <row r="244" spans="3:4" x14ac:dyDescent="0.25">
      <c r="C244">
        <v>388.8</v>
      </c>
      <c r="D244">
        <v>0</v>
      </c>
    </row>
    <row r="245" spans="3:4" x14ac:dyDescent="0.25">
      <c r="C245">
        <v>390.40000000000003</v>
      </c>
      <c r="D245">
        <v>1.6977926102937234E-7</v>
      </c>
    </row>
    <row r="246" spans="3:4" x14ac:dyDescent="0.25">
      <c r="C246">
        <v>392</v>
      </c>
      <c r="D246">
        <v>9.7172573726418249E-6</v>
      </c>
    </row>
    <row r="247" spans="3:4" x14ac:dyDescent="0.25">
      <c r="C247">
        <v>393.6</v>
      </c>
      <c r="D247">
        <v>1.882240444930957E-4</v>
      </c>
    </row>
    <row r="248" spans="3:4" x14ac:dyDescent="0.25">
      <c r="C248">
        <v>395.20000000000005</v>
      </c>
      <c r="D248">
        <v>1.2338967644662325E-3</v>
      </c>
    </row>
    <row r="249" spans="3:4" x14ac:dyDescent="0.25">
      <c r="C249">
        <v>396.8</v>
      </c>
      <c r="D249">
        <v>2.7375047314390456E-3</v>
      </c>
    </row>
    <row r="250" spans="3:4" x14ac:dyDescent="0.25">
      <c r="C250">
        <v>398.40000000000003</v>
      </c>
      <c r="D250">
        <v>2.055456763418043E-3</v>
      </c>
    </row>
    <row r="251" spans="3:4" x14ac:dyDescent="0.25">
      <c r="C251">
        <v>400</v>
      </c>
      <c r="D251">
        <v>5.2398756821598605E-4</v>
      </c>
    </row>
    <row r="252" spans="3:4" x14ac:dyDescent="0.25">
      <c r="C252">
        <v>401.6</v>
      </c>
      <c r="D252">
        <v>8.9843604697429797E-5</v>
      </c>
    </row>
    <row r="253" spans="3:4" x14ac:dyDescent="0.25">
      <c r="C253">
        <v>403.20000000000005</v>
      </c>
      <c r="D253">
        <v>4.592718938257077E-4</v>
      </c>
    </row>
    <row r="254" spans="3:4" x14ac:dyDescent="0.25">
      <c r="C254">
        <v>404.8</v>
      </c>
      <c r="D254">
        <v>1.7825651110404538E-3</v>
      </c>
    </row>
    <row r="255" spans="3:4" x14ac:dyDescent="0.25">
      <c r="C255">
        <v>406.40000000000003</v>
      </c>
      <c r="D255">
        <v>2.6492837596955856E-3</v>
      </c>
    </row>
    <row r="256" spans="3:4" x14ac:dyDescent="0.25">
      <c r="C256">
        <v>408</v>
      </c>
      <c r="D256">
        <v>1.5034552991805561E-3</v>
      </c>
    </row>
    <row r="257" spans="3:4" x14ac:dyDescent="0.25">
      <c r="C257">
        <v>409.6</v>
      </c>
      <c r="D257">
        <v>3.2578298149505439E-4</v>
      </c>
    </row>
    <row r="258" spans="3:4" x14ac:dyDescent="0.25">
      <c r="C258">
        <v>411.20000000000005</v>
      </c>
      <c r="D258">
        <v>2.7005002366819207E-5</v>
      </c>
    </row>
    <row r="259" spans="3:4" x14ac:dyDescent="0.25">
      <c r="C259">
        <v>412.8</v>
      </c>
      <c r="D259">
        <v>2.481520121789225E-6</v>
      </c>
    </row>
    <row r="260" spans="3:4" x14ac:dyDescent="0.25">
      <c r="C260">
        <v>414.40000000000003</v>
      </c>
      <c r="D260">
        <v>2.6887979256842284E-5</v>
      </c>
    </row>
    <row r="261" spans="3:4" x14ac:dyDescent="0.25">
      <c r="C261">
        <v>416</v>
      </c>
      <c r="D261">
        <v>2.2370140356663964E-4</v>
      </c>
    </row>
    <row r="262" spans="3:4" x14ac:dyDescent="0.25">
      <c r="C262">
        <v>417.6</v>
      </c>
      <c r="D262">
        <v>9.3864215744310006E-4</v>
      </c>
    </row>
    <row r="263" spans="3:4" x14ac:dyDescent="0.25">
      <c r="C263">
        <v>419.20000000000005</v>
      </c>
      <c r="D263">
        <v>1.9866085682792001E-3</v>
      </c>
    </row>
    <row r="264" spans="3:4" x14ac:dyDescent="0.25">
      <c r="C264">
        <v>420.8</v>
      </c>
      <c r="D264">
        <v>2.1255177943210616E-3</v>
      </c>
    </row>
    <row r="265" spans="3:4" x14ac:dyDescent="0.25">
      <c r="C265">
        <v>422.40000000000003</v>
      </c>
      <c r="D265">
        <v>1.2040628279179806E-3</v>
      </c>
    </row>
    <row r="266" spans="3:4" x14ac:dyDescent="0.25">
      <c r="C266">
        <v>424</v>
      </c>
      <c r="D266">
        <v>7.0662439837274374E-4</v>
      </c>
    </row>
    <row r="267" spans="3:4" x14ac:dyDescent="0.25">
      <c r="C267">
        <v>425.6</v>
      </c>
      <c r="D267">
        <v>1.4495911198890209E-3</v>
      </c>
    </row>
    <row r="268" spans="3:4" x14ac:dyDescent="0.25">
      <c r="C268">
        <v>427.20000000000005</v>
      </c>
      <c r="D268">
        <v>2.8797419974402306E-3</v>
      </c>
    </row>
    <row r="269" spans="3:4" x14ac:dyDescent="0.25">
      <c r="C269">
        <v>428.8</v>
      </c>
      <c r="D269">
        <v>3.5558957578811627E-3</v>
      </c>
    </row>
    <row r="270" spans="3:4" x14ac:dyDescent="0.25">
      <c r="C270">
        <v>430.40000000000003</v>
      </c>
      <c r="D270">
        <v>2.8551565621234357E-3</v>
      </c>
    </row>
    <row r="271" spans="3:4" x14ac:dyDescent="0.25">
      <c r="C271">
        <v>432</v>
      </c>
      <c r="D271">
        <v>1.5940148715575682E-3</v>
      </c>
    </row>
    <row r="272" spans="3:4" x14ac:dyDescent="0.25">
      <c r="C272">
        <v>433.6</v>
      </c>
      <c r="D272">
        <v>6.2910348702601684E-4</v>
      </c>
    </row>
    <row r="273" spans="3:4" x14ac:dyDescent="0.25">
      <c r="C273">
        <v>435.20000000000005</v>
      </c>
      <c r="D273">
        <v>1.6959170624000788E-4</v>
      </c>
    </row>
    <row r="274" spans="3:4" x14ac:dyDescent="0.25">
      <c r="C274">
        <v>436.8</v>
      </c>
      <c r="D274">
        <v>2.9984083395780898E-5</v>
      </c>
    </row>
    <row r="275" spans="3:4" x14ac:dyDescent="0.25">
      <c r="C275">
        <v>438.40000000000003</v>
      </c>
      <c r="D275">
        <v>3.3913801446909309E-6</v>
      </c>
    </row>
    <row r="276" spans="3:4" x14ac:dyDescent="0.25">
      <c r="C276">
        <v>440</v>
      </c>
      <c r="D276">
        <v>2.4409224386530397E-7</v>
      </c>
    </row>
    <row r="277" spans="3:4" x14ac:dyDescent="0.25">
      <c r="C277">
        <v>441.6</v>
      </c>
      <c r="D277">
        <v>1.1107779538664622E-8</v>
      </c>
    </row>
    <row r="278" spans="3:4" x14ac:dyDescent="0.25">
      <c r="C278">
        <v>443.20000000000005</v>
      </c>
      <c r="D278">
        <v>0</v>
      </c>
    </row>
    <row r="279" spans="3:4" x14ac:dyDescent="0.25">
      <c r="C279">
        <v>444.8</v>
      </c>
      <c r="D279">
        <v>1.3465408423307183E-7</v>
      </c>
    </row>
    <row r="280" spans="3:4" x14ac:dyDescent="0.25">
      <c r="C280">
        <v>446.40000000000003</v>
      </c>
      <c r="D280">
        <v>1.802801744952733E-6</v>
      </c>
    </row>
    <row r="281" spans="3:4" x14ac:dyDescent="0.25">
      <c r="C281">
        <v>448</v>
      </c>
      <c r="D281">
        <v>1.5904544523584716E-5</v>
      </c>
    </row>
    <row r="282" spans="3:4" x14ac:dyDescent="0.25">
      <c r="C282">
        <v>449.6</v>
      </c>
      <c r="D282">
        <v>9.3519595722935131E-5</v>
      </c>
    </row>
    <row r="283" spans="3:4" x14ac:dyDescent="0.25">
      <c r="C283">
        <v>451.20000000000005</v>
      </c>
      <c r="D283">
        <v>3.6919085694566984E-4</v>
      </c>
    </row>
    <row r="284" spans="3:4" x14ac:dyDescent="0.25">
      <c r="C284">
        <v>452.8</v>
      </c>
      <c r="D284">
        <v>1.0037563682639061E-3</v>
      </c>
    </row>
    <row r="285" spans="3:4" x14ac:dyDescent="0.25">
      <c r="C285">
        <v>454.40000000000003</v>
      </c>
      <c r="D285">
        <v>1.989598541486151E-3</v>
      </c>
    </row>
    <row r="286" spans="3:4" x14ac:dyDescent="0.25">
      <c r="C286">
        <v>456</v>
      </c>
      <c r="D286">
        <v>3.1191475679133419E-3</v>
      </c>
    </row>
    <row r="287" spans="3:4" x14ac:dyDescent="0.25">
      <c r="C287">
        <v>457.6</v>
      </c>
      <c r="D287">
        <v>4.009210335861782E-3</v>
      </c>
    </row>
    <row r="288" spans="3:4" x14ac:dyDescent="0.25">
      <c r="C288">
        <v>459.20000000000005</v>
      </c>
      <c r="D288">
        <v>4.0559384275637763E-3</v>
      </c>
    </row>
    <row r="289" spans="3:4" x14ac:dyDescent="0.25">
      <c r="C289">
        <v>460.8</v>
      </c>
      <c r="D289">
        <v>3.2802972541581409E-3</v>
      </c>
    </row>
    <row r="290" spans="3:4" x14ac:dyDescent="0.25">
      <c r="C290">
        <v>462.40000000000003</v>
      </c>
      <c r="D290">
        <v>2.844819522393694E-3</v>
      </c>
    </row>
    <row r="291" spans="3:4" x14ac:dyDescent="0.25">
      <c r="C291">
        <v>464</v>
      </c>
      <c r="D291">
        <v>3.6776617651422326E-3</v>
      </c>
    </row>
    <row r="292" spans="3:4" x14ac:dyDescent="0.25">
      <c r="C292">
        <v>465.6</v>
      </c>
      <c r="D292">
        <v>5.2898458066423125E-3</v>
      </c>
    </row>
    <row r="293" spans="3:4" x14ac:dyDescent="0.25">
      <c r="C293">
        <v>467.20000000000005</v>
      </c>
      <c r="D293">
        <v>6.4970797815233376E-3</v>
      </c>
    </row>
    <row r="294" spans="3:4" x14ac:dyDescent="0.25">
      <c r="C294">
        <v>468.8</v>
      </c>
      <c r="D294">
        <v>7.1670539832132483E-3</v>
      </c>
    </row>
    <row r="295" spans="3:4" x14ac:dyDescent="0.25">
      <c r="C295">
        <v>470.40000000000003</v>
      </c>
      <c r="D295">
        <v>7.9199867409981643E-3</v>
      </c>
    </row>
    <row r="296" spans="3:4" x14ac:dyDescent="0.25">
      <c r="C296">
        <v>472</v>
      </c>
      <c r="D296">
        <v>8.3307581138103975E-3</v>
      </c>
    </row>
    <row r="297" spans="3:4" x14ac:dyDescent="0.25">
      <c r="C297">
        <v>473.6</v>
      </c>
      <c r="D297">
        <v>7.7482396368294404E-3</v>
      </c>
    </row>
    <row r="298" spans="3:4" x14ac:dyDescent="0.25">
      <c r="C298">
        <v>475.20000000000005</v>
      </c>
      <c r="D298">
        <v>6.8398128970771094E-3</v>
      </c>
    </row>
    <row r="299" spans="3:4" x14ac:dyDescent="0.25">
      <c r="C299">
        <v>476.8</v>
      </c>
      <c r="D299">
        <v>6.3221985838392853E-3</v>
      </c>
    </row>
    <row r="300" spans="3:4" x14ac:dyDescent="0.25">
      <c r="C300">
        <v>478.40000000000003</v>
      </c>
      <c r="D300">
        <v>5.9010111166651639E-3</v>
      </c>
    </row>
    <row r="301" spans="3:4" x14ac:dyDescent="0.25">
      <c r="C301">
        <v>480</v>
      </c>
      <c r="D301">
        <v>5.4423060194483596E-3</v>
      </c>
    </row>
    <row r="302" spans="3:4" x14ac:dyDescent="0.25">
      <c r="C302">
        <v>481.6</v>
      </c>
      <c r="D302">
        <v>4.7712836290721913E-3</v>
      </c>
    </row>
    <row r="303" spans="3:4" x14ac:dyDescent="0.25">
      <c r="C303">
        <v>483.20000000000005</v>
      </c>
      <c r="D303">
        <v>3.6151160614908708E-3</v>
      </c>
    </row>
    <row r="304" spans="3:4" x14ac:dyDescent="0.25">
      <c r="C304">
        <v>484.8</v>
      </c>
      <c r="D304">
        <v>2.5855801601958302E-3</v>
      </c>
    </row>
    <row r="305" spans="3:4" x14ac:dyDescent="0.25">
      <c r="C305">
        <v>486.40000000000003</v>
      </c>
      <c r="D305">
        <v>2.5555781839809344E-3</v>
      </c>
    </row>
    <row r="306" spans="3:4" x14ac:dyDescent="0.25">
      <c r="C306">
        <v>488</v>
      </c>
      <c r="D306">
        <v>3.5833801875974299E-3</v>
      </c>
    </row>
    <row r="307" spans="3:4" x14ac:dyDescent="0.25">
      <c r="C307">
        <v>489.6</v>
      </c>
      <c r="D307">
        <v>4.8983814970991867E-3</v>
      </c>
    </row>
    <row r="308" spans="3:4" x14ac:dyDescent="0.25">
      <c r="C308">
        <v>491.20000000000005</v>
      </c>
      <c r="D308">
        <v>5.3924282929470879E-3</v>
      </c>
    </row>
    <row r="309" spans="3:4" x14ac:dyDescent="0.25">
      <c r="C309">
        <v>492.8</v>
      </c>
      <c r="D309">
        <v>4.5179665445969353E-3</v>
      </c>
    </row>
    <row r="310" spans="3:4" x14ac:dyDescent="0.25">
      <c r="C310">
        <v>494.40000000000003</v>
      </c>
      <c r="D310">
        <v>2.8933004210226687E-3</v>
      </c>
    </row>
    <row r="311" spans="3:4" x14ac:dyDescent="0.25">
      <c r="C311">
        <v>496</v>
      </c>
      <c r="D311">
        <v>1.5342729757906852E-3</v>
      </c>
    </row>
    <row r="312" spans="3:4" x14ac:dyDescent="0.25">
      <c r="C312">
        <v>497.6</v>
      </c>
      <c r="D312">
        <v>9.0969457672501698E-4</v>
      </c>
    </row>
    <row r="313" spans="3:4" x14ac:dyDescent="0.25">
      <c r="C313">
        <v>499.20000000000005</v>
      </c>
      <c r="D313">
        <v>9.6083531367512466E-4</v>
      </c>
    </row>
    <row r="314" spans="3:4" x14ac:dyDescent="0.25">
      <c r="C314">
        <v>500.8</v>
      </c>
      <c r="D314">
        <v>1.3552768262161264E-3</v>
      </c>
    </row>
    <row r="315" spans="3:4" x14ac:dyDescent="0.25">
      <c r="C315">
        <v>502.40000000000003</v>
      </c>
      <c r="D315">
        <v>1.6029590758351929E-3</v>
      </c>
    </row>
    <row r="316" spans="3:4" x14ac:dyDescent="0.25">
      <c r="C316">
        <v>504</v>
      </c>
      <c r="D316">
        <v>1.3890583701092888E-3</v>
      </c>
    </row>
    <row r="317" spans="3:4" x14ac:dyDescent="0.25">
      <c r="C317">
        <v>505.6</v>
      </c>
      <c r="D317">
        <v>8.6116843272769866E-4</v>
      </c>
    </row>
    <row r="318" spans="3:4" x14ac:dyDescent="0.25">
      <c r="C318">
        <v>507.20000000000005</v>
      </c>
      <c r="D318">
        <v>3.9018497990917894E-4</v>
      </c>
    </row>
    <row r="319" spans="3:4" x14ac:dyDescent="0.25">
      <c r="C319">
        <v>508.8</v>
      </c>
      <c r="D319">
        <v>1.7763987757233774E-4</v>
      </c>
    </row>
    <row r="320" spans="3:4" x14ac:dyDescent="0.25">
      <c r="C320">
        <v>510.40000000000003</v>
      </c>
      <c r="D320">
        <v>2.3652342486975243E-4</v>
      </c>
    </row>
    <row r="321" spans="3:4" x14ac:dyDescent="0.25">
      <c r="C321">
        <v>512</v>
      </c>
      <c r="D321">
        <v>5.4764308170842822E-4</v>
      </c>
    </row>
    <row r="322" spans="3:4" x14ac:dyDescent="0.25">
      <c r="C322">
        <v>513.6</v>
      </c>
      <c r="D322">
        <v>1.0309115996386664E-3</v>
      </c>
    </row>
    <row r="323" spans="3:4" x14ac:dyDescent="0.25">
      <c r="C323">
        <v>515.20000000000005</v>
      </c>
      <c r="D323">
        <v>1.4338808472653198E-3</v>
      </c>
    </row>
    <row r="324" spans="3:4" x14ac:dyDescent="0.25">
      <c r="C324">
        <v>516.80000000000007</v>
      </c>
      <c r="D324">
        <v>1.4643857600058685E-3</v>
      </c>
    </row>
    <row r="325" spans="3:4" x14ac:dyDescent="0.25">
      <c r="C325">
        <v>518.4</v>
      </c>
      <c r="D325">
        <v>1.0977138579566104E-3</v>
      </c>
    </row>
    <row r="326" spans="3:4" x14ac:dyDescent="0.25">
      <c r="C326">
        <v>520</v>
      </c>
      <c r="D326">
        <v>6.0395291428431042E-4</v>
      </c>
    </row>
    <row r="327" spans="3:4" x14ac:dyDescent="0.25">
      <c r="C327">
        <v>521.6</v>
      </c>
      <c r="D327">
        <v>2.4389185671568769E-4</v>
      </c>
    </row>
    <row r="328" spans="3:4" x14ac:dyDescent="0.25">
      <c r="C328">
        <v>523.20000000000005</v>
      </c>
      <c r="D328">
        <v>7.2338624284124488E-5</v>
      </c>
    </row>
    <row r="329" spans="3:4" x14ac:dyDescent="0.25">
      <c r="C329">
        <v>524.80000000000007</v>
      </c>
      <c r="D329">
        <v>1.7116846262383923E-5</v>
      </c>
    </row>
    <row r="330" spans="3:4" x14ac:dyDescent="0.25">
      <c r="C330">
        <v>526.4</v>
      </c>
      <c r="D330">
        <v>2.3405896278360781E-5</v>
      </c>
    </row>
    <row r="331" spans="3:4" x14ac:dyDescent="0.25">
      <c r="C331">
        <v>528</v>
      </c>
      <c r="D331">
        <v>1.6889407365915348E-4</v>
      </c>
    </row>
    <row r="332" spans="3:4" x14ac:dyDescent="0.25">
      <c r="C332">
        <v>529.6</v>
      </c>
      <c r="D332">
        <v>7.3055995610560732E-4</v>
      </c>
    </row>
    <row r="333" spans="3:4" x14ac:dyDescent="0.25">
      <c r="C333">
        <v>531.20000000000005</v>
      </c>
      <c r="D333">
        <v>1.6997884758346482E-3</v>
      </c>
    </row>
    <row r="334" spans="3:4" x14ac:dyDescent="0.25">
      <c r="C334">
        <v>532.80000000000007</v>
      </c>
      <c r="D334">
        <v>2.1241033536318313E-3</v>
      </c>
    </row>
    <row r="335" spans="3:4" x14ac:dyDescent="0.25">
      <c r="C335">
        <v>534.4</v>
      </c>
      <c r="D335">
        <v>1.4289849762246785E-3</v>
      </c>
    </row>
    <row r="336" spans="3:4" x14ac:dyDescent="0.25">
      <c r="C336">
        <v>536</v>
      </c>
      <c r="D336">
        <v>5.4481773968836683E-4</v>
      </c>
    </row>
    <row r="337" spans="3:4" x14ac:dyDescent="0.25">
      <c r="C337">
        <v>537.6</v>
      </c>
      <c r="D337">
        <v>2.587572833687057E-4</v>
      </c>
    </row>
    <row r="338" spans="3:4" x14ac:dyDescent="0.25">
      <c r="C338">
        <v>539.20000000000005</v>
      </c>
      <c r="D338">
        <v>5.4312244859934652E-4</v>
      </c>
    </row>
    <row r="339" spans="3:4" x14ac:dyDescent="0.25">
      <c r="C339">
        <v>540.80000000000007</v>
      </c>
      <c r="D339">
        <v>1.1779573524864535E-3</v>
      </c>
    </row>
    <row r="340" spans="3:4" x14ac:dyDescent="0.25">
      <c r="C340">
        <v>542.4</v>
      </c>
      <c r="D340">
        <v>1.7495365832784515E-3</v>
      </c>
    </row>
    <row r="341" spans="3:4" x14ac:dyDescent="0.25">
      <c r="C341">
        <v>544</v>
      </c>
      <c r="D341">
        <v>1.900230486724755E-3</v>
      </c>
    </row>
    <row r="342" spans="3:4" x14ac:dyDescent="0.25">
      <c r="C342">
        <v>545.6</v>
      </c>
      <c r="D342">
        <v>2.0019253666866644E-3</v>
      </c>
    </row>
    <row r="343" spans="3:4" x14ac:dyDescent="0.25">
      <c r="C343">
        <v>547.20000000000005</v>
      </c>
      <c r="D343">
        <v>2.7339827974501747E-3</v>
      </c>
    </row>
    <row r="344" spans="3:4" x14ac:dyDescent="0.25">
      <c r="C344">
        <v>548.80000000000007</v>
      </c>
      <c r="D344">
        <v>3.8808369234574645E-3</v>
      </c>
    </row>
    <row r="345" spans="3:4" x14ac:dyDescent="0.25">
      <c r="C345">
        <v>550.4</v>
      </c>
      <c r="D345">
        <v>4.4820034074095341E-3</v>
      </c>
    </row>
    <row r="346" spans="3:4" x14ac:dyDescent="0.25">
      <c r="C346">
        <v>552</v>
      </c>
      <c r="D346">
        <v>4.0700018081295825E-3</v>
      </c>
    </row>
    <row r="347" spans="3:4" x14ac:dyDescent="0.25">
      <c r="C347">
        <v>553.6</v>
      </c>
      <c r="D347">
        <v>3.0942523646376552E-3</v>
      </c>
    </row>
    <row r="348" spans="3:4" x14ac:dyDescent="0.25">
      <c r="C348">
        <v>555.20000000000005</v>
      </c>
      <c r="D348">
        <v>2.4526393343596801E-3</v>
      </c>
    </row>
    <row r="349" spans="3:4" x14ac:dyDescent="0.25">
      <c r="C349">
        <v>556.80000000000007</v>
      </c>
      <c r="D349">
        <v>2.6949951985938414E-3</v>
      </c>
    </row>
    <row r="350" spans="3:4" x14ac:dyDescent="0.25">
      <c r="C350">
        <v>558.4</v>
      </c>
      <c r="D350">
        <v>3.5288978896267404E-3</v>
      </c>
    </row>
    <row r="351" spans="3:4" x14ac:dyDescent="0.25">
      <c r="C351">
        <v>560</v>
      </c>
      <c r="D351">
        <v>4.2737102688167553E-3</v>
      </c>
    </row>
    <row r="352" spans="3:4" x14ac:dyDescent="0.25">
      <c r="C352">
        <v>561.6</v>
      </c>
      <c r="D352">
        <v>4.537354783116042E-3</v>
      </c>
    </row>
    <row r="353" spans="3:4" x14ac:dyDescent="0.25">
      <c r="C353">
        <v>563.20000000000005</v>
      </c>
      <c r="D353">
        <v>4.3762092406873223E-3</v>
      </c>
    </row>
    <row r="354" spans="3:4" x14ac:dyDescent="0.25">
      <c r="C354">
        <v>564.80000000000007</v>
      </c>
      <c r="D354">
        <v>4.1898975071843663E-3</v>
      </c>
    </row>
    <row r="355" spans="3:4" x14ac:dyDescent="0.25">
      <c r="C355">
        <v>566.4</v>
      </c>
      <c r="D355">
        <v>4.2959868117031143E-3</v>
      </c>
    </row>
    <row r="356" spans="3:4" x14ac:dyDescent="0.25">
      <c r="C356">
        <v>568</v>
      </c>
      <c r="D356">
        <v>4.502832551923578E-3</v>
      </c>
    </row>
    <row r="357" spans="3:4" x14ac:dyDescent="0.25">
      <c r="C357">
        <v>569.6</v>
      </c>
      <c r="D357">
        <v>4.4885441949700155E-3</v>
      </c>
    </row>
    <row r="358" spans="3:4" x14ac:dyDescent="0.25">
      <c r="C358">
        <v>571.20000000000005</v>
      </c>
      <c r="D358">
        <v>4.1713992703155877E-3</v>
      </c>
    </row>
    <row r="359" spans="3:4" x14ac:dyDescent="0.25">
      <c r="C359">
        <v>572.80000000000007</v>
      </c>
      <c r="D359">
        <v>3.5262764239608765E-3</v>
      </c>
    </row>
    <row r="360" spans="3:4" x14ac:dyDescent="0.25">
      <c r="C360">
        <v>574.4</v>
      </c>
      <c r="D360">
        <v>2.7938369981916279E-3</v>
      </c>
    </row>
    <row r="361" spans="3:4" x14ac:dyDescent="0.25">
      <c r="C361">
        <v>576</v>
      </c>
      <c r="D361">
        <v>2.296551191164284E-3</v>
      </c>
    </row>
    <row r="362" spans="3:4" x14ac:dyDescent="0.25">
      <c r="C362">
        <v>577.6</v>
      </c>
      <c r="D362">
        <v>1.8415805605030125E-3</v>
      </c>
    </row>
    <row r="363" spans="3:4" x14ac:dyDescent="0.25">
      <c r="C363">
        <v>579.20000000000005</v>
      </c>
      <c r="D363">
        <v>1.3163013864181941E-3</v>
      </c>
    </row>
    <row r="364" spans="3:4" x14ac:dyDescent="0.25">
      <c r="C364">
        <v>580.80000000000007</v>
      </c>
      <c r="D364">
        <v>1.3074221757755466E-3</v>
      </c>
    </row>
    <row r="365" spans="3:4" x14ac:dyDescent="0.25">
      <c r="C365">
        <v>582.4</v>
      </c>
      <c r="D365">
        <v>2.5138184413264139E-3</v>
      </c>
    </row>
    <row r="366" spans="3:4" x14ac:dyDescent="0.25">
      <c r="C366">
        <v>584</v>
      </c>
      <c r="D366">
        <v>4.6035343780472084E-3</v>
      </c>
    </row>
    <row r="367" spans="3:4" x14ac:dyDescent="0.25">
      <c r="C367">
        <v>585.6</v>
      </c>
      <c r="D367">
        <v>5.9292410442652104E-3</v>
      </c>
    </row>
    <row r="368" spans="3:4" x14ac:dyDescent="0.25">
      <c r="C368">
        <v>587.20000000000005</v>
      </c>
      <c r="D368">
        <v>5.6076923186304103E-3</v>
      </c>
    </row>
    <row r="369" spans="3:4" x14ac:dyDescent="0.25">
      <c r="C369">
        <v>588.80000000000007</v>
      </c>
      <c r="D369">
        <v>4.7333361597271624E-3</v>
      </c>
    </row>
    <row r="370" spans="3:4" x14ac:dyDescent="0.25">
      <c r="C370">
        <v>590.4</v>
      </c>
      <c r="D370">
        <v>4.1048238147022775E-3</v>
      </c>
    </row>
    <row r="371" spans="3:4" x14ac:dyDescent="0.25">
      <c r="C371">
        <v>592</v>
      </c>
      <c r="D371">
        <v>3.1412807494031842E-3</v>
      </c>
    </row>
    <row r="372" spans="3:4" x14ac:dyDescent="0.25">
      <c r="C372">
        <v>593.6</v>
      </c>
      <c r="D372">
        <v>1.706265148831618E-3</v>
      </c>
    </row>
    <row r="373" spans="3:4" x14ac:dyDescent="0.25">
      <c r="C373">
        <v>595.20000000000005</v>
      </c>
      <c r="D373">
        <v>5.9120624924666242E-4</v>
      </c>
    </row>
    <row r="374" spans="3:4" x14ac:dyDescent="0.25">
      <c r="C374">
        <v>596.80000000000007</v>
      </c>
      <c r="D374">
        <v>1.2672335298610616E-4</v>
      </c>
    </row>
    <row r="375" spans="3:4" x14ac:dyDescent="0.25">
      <c r="C375">
        <v>598.4</v>
      </c>
      <c r="D375">
        <v>1.698359516270639E-5</v>
      </c>
    </row>
    <row r="376" spans="3:4" x14ac:dyDescent="0.25">
      <c r="C376">
        <v>600</v>
      </c>
      <c r="D376">
        <v>1.4891144896339364E-6</v>
      </c>
    </row>
    <row r="377" spans="3:4" x14ac:dyDescent="0.25">
      <c r="C377">
        <v>601.6</v>
      </c>
      <c r="D377">
        <v>9.3369261561382389E-8</v>
      </c>
    </row>
    <row r="378" spans="3:4" x14ac:dyDescent="0.25">
      <c r="C378">
        <v>603.20000000000005</v>
      </c>
      <c r="D378">
        <v>0</v>
      </c>
    </row>
    <row r="379" spans="3:4" x14ac:dyDescent="0.25">
      <c r="C379">
        <v>604.80000000000007</v>
      </c>
      <c r="D379">
        <v>0</v>
      </c>
    </row>
    <row r="380" spans="3:4" x14ac:dyDescent="0.25">
      <c r="C380">
        <v>606.4</v>
      </c>
      <c r="D380">
        <v>3.830385314595623E-8</v>
      </c>
    </row>
    <row r="381" spans="3:4" x14ac:dyDescent="0.25">
      <c r="C381">
        <v>608</v>
      </c>
      <c r="D381">
        <v>3.1297229118599083E-7</v>
      </c>
    </row>
    <row r="382" spans="3:4" x14ac:dyDescent="0.25">
      <c r="C382">
        <v>609.6</v>
      </c>
      <c r="D382">
        <v>2.0204726940435178E-6</v>
      </c>
    </row>
    <row r="383" spans="3:4" x14ac:dyDescent="0.25">
      <c r="C383">
        <v>611.20000000000005</v>
      </c>
      <c r="D383">
        <v>1.0305848464887619E-5</v>
      </c>
    </row>
    <row r="384" spans="3:4" x14ac:dyDescent="0.25">
      <c r="C384">
        <v>612.80000000000007</v>
      </c>
      <c r="D384">
        <v>4.1548764129450947E-5</v>
      </c>
    </row>
    <row r="385" spans="3:4" x14ac:dyDescent="0.25">
      <c r="C385">
        <v>614.40000000000009</v>
      </c>
      <c r="D385">
        <v>1.3248689287929263E-4</v>
      </c>
    </row>
    <row r="386" spans="3:4" x14ac:dyDescent="0.25">
      <c r="C386">
        <v>616</v>
      </c>
      <c r="D386">
        <v>3.3525228322943044E-4</v>
      </c>
    </row>
    <row r="387" spans="3:4" x14ac:dyDescent="0.25">
      <c r="C387">
        <v>617.6</v>
      </c>
      <c r="D387">
        <v>6.8011156474900001E-4</v>
      </c>
    </row>
    <row r="388" spans="3:4" x14ac:dyDescent="0.25">
      <c r="C388">
        <v>619.20000000000005</v>
      </c>
      <c r="D388">
        <v>1.1347457915518425E-3</v>
      </c>
    </row>
    <row r="389" spans="3:4" x14ac:dyDescent="0.25">
      <c r="C389">
        <v>620.80000000000007</v>
      </c>
      <c r="D389">
        <v>1.6306731917399523E-3</v>
      </c>
    </row>
    <row r="390" spans="3:4" x14ac:dyDescent="0.25">
      <c r="C390">
        <v>622.40000000000009</v>
      </c>
      <c r="D390">
        <v>2.1198718472013609E-3</v>
      </c>
    </row>
    <row r="391" spans="3:4" x14ac:dyDescent="0.25">
      <c r="C391">
        <v>624</v>
      </c>
      <c r="D391">
        <v>2.5498275189584497E-3</v>
      </c>
    </row>
    <row r="392" spans="3:4" x14ac:dyDescent="0.25">
      <c r="C392">
        <v>625.6</v>
      </c>
      <c r="D392">
        <v>2.8777757004065704E-3</v>
      </c>
    </row>
    <row r="393" spans="3:4" x14ac:dyDescent="0.25">
      <c r="C393">
        <v>627.20000000000005</v>
      </c>
      <c r="D393">
        <v>3.0636036782705754E-3</v>
      </c>
    </row>
    <row r="394" spans="3:4" x14ac:dyDescent="0.25">
      <c r="C394">
        <v>628.80000000000007</v>
      </c>
      <c r="D394">
        <v>2.807042976906809E-3</v>
      </c>
    </row>
    <row r="395" spans="3:4" x14ac:dyDescent="0.25">
      <c r="C395">
        <v>630.40000000000009</v>
      </c>
      <c r="D395">
        <v>1.8901566050424908E-3</v>
      </c>
    </row>
    <row r="396" spans="3:4" x14ac:dyDescent="0.25">
      <c r="C396">
        <v>632</v>
      </c>
      <c r="D396">
        <v>8.3429441105210605E-4</v>
      </c>
    </row>
    <row r="397" spans="3:4" x14ac:dyDescent="0.25">
      <c r="C397">
        <v>633.6</v>
      </c>
      <c r="D397">
        <v>2.28442372914325E-4</v>
      </c>
    </row>
    <row r="398" spans="3:4" x14ac:dyDescent="0.25">
      <c r="C398">
        <v>635.20000000000005</v>
      </c>
      <c r="D398">
        <v>3.792664275492827E-5</v>
      </c>
    </row>
    <row r="399" spans="3:4" x14ac:dyDescent="0.25">
      <c r="C399">
        <v>636.80000000000007</v>
      </c>
      <c r="D399">
        <v>3.7848037587974858E-6</v>
      </c>
    </row>
    <row r="400" spans="3:4" x14ac:dyDescent="0.25">
      <c r="C400">
        <v>638.40000000000009</v>
      </c>
      <c r="D400">
        <v>2.1431781502733599E-7</v>
      </c>
    </row>
    <row r="401" spans="3:4" x14ac:dyDescent="0.25">
      <c r="C401">
        <v>640</v>
      </c>
      <c r="D401">
        <v>0</v>
      </c>
    </row>
    <row r="402" spans="3:4" x14ac:dyDescent="0.25">
      <c r="C402">
        <v>641.6</v>
      </c>
      <c r="D402">
        <v>0</v>
      </c>
    </row>
    <row r="403" spans="3:4" x14ac:dyDescent="0.25">
      <c r="C403">
        <v>643.20000000000005</v>
      </c>
      <c r="D403">
        <v>5.265802422183891E-8</v>
      </c>
    </row>
    <row r="404" spans="3:4" x14ac:dyDescent="0.25">
      <c r="C404">
        <v>644.80000000000007</v>
      </c>
      <c r="D404">
        <v>5.577644972971644E-7</v>
      </c>
    </row>
    <row r="405" spans="3:4" x14ac:dyDescent="0.25">
      <c r="C405">
        <v>646.40000000000009</v>
      </c>
      <c r="D405">
        <v>4.3416871603621484E-6</v>
      </c>
    </row>
    <row r="406" spans="3:4" x14ac:dyDescent="0.25">
      <c r="C406">
        <v>648</v>
      </c>
      <c r="D406">
        <v>2.4836336767868167E-5</v>
      </c>
    </row>
    <row r="407" spans="3:4" x14ac:dyDescent="0.25">
      <c r="C407">
        <v>649.6</v>
      </c>
      <c r="D407">
        <v>1.0440899263574603E-4</v>
      </c>
    </row>
    <row r="408" spans="3:4" x14ac:dyDescent="0.25">
      <c r="C408">
        <v>651.20000000000005</v>
      </c>
      <c r="D408">
        <v>3.2255934159562422E-4</v>
      </c>
    </row>
    <row r="409" spans="3:4" x14ac:dyDescent="0.25">
      <c r="C409">
        <v>652.80000000000007</v>
      </c>
      <c r="D409">
        <v>7.3232303521733383E-4</v>
      </c>
    </row>
    <row r="410" spans="3:4" x14ac:dyDescent="0.25">
      <c r="C410">
        <v>654.40000000000009</v>
      </c>
      <c r="D410">
        <v>1.221847821920273E-3</v>
      </c>
    </row>
    <row r="411" spans="3:4" x14ac:dyDescent="0.25">
      <c r="C411">
        <v>656</v>
      </c>
      <c r="D411">
        <v>1.4981417107608115E-3</v>
      </c>
    </row>
    <row r="412" spans="3:4" x14ac:dyDescent="0.25">
      <c r="C412">
        <v>657.6</v>
      </c>
      <c r="D412">
        <v>1.349944146592231E-3</v>
      </c>
    </row>
    <row r="413" spans="3:4" x14ac:dyDescent="0.25">
      <c r="C413">
        <v>659.2</v>
      </c>
      <c r="D413">
        <v>8.9394798634362805E-4</v>
      </c>
    </row>
    <row r="414" spans="3:4" x14ac:dyDescent="0.25">
      <c r="C414">
        <v>660.80000000000007</v>
      </c>
      <c r="D414">
        <v>4.3516444765522873E-4</v>
      </c>
    </row>
    <row r="415" spans="3:4" x14ac:dyDescent="0.25">
      <c r="C415">
        <v>662.40000000000009</v>
      </c>
      <c r="D415">
        <v>1.5633082213654175E-4</v>
      </c>
    </row>
    <row r="416" spans="3:4" x14ac:dyDescent="0.25">
      <c r="C416">
        <v>664</v>
      </c>
      <c r="D416">
        <v>4.5292063580003126E-5</v>
      </c>
    </row>
    <row r="417" spans="3:4" x14ac:dyDescent="0.25">
      <c r="C417">
        <v>665.6</v>
      </c>
      <c r="D417">
        <v>3.1433078310749672E-5</v>
      </c>
    </row>
    <row r="418" spans="3:4" x14ac:dyDescent="0.25">
      <c r="C418">
        <v>667.2</v>
      </c>
      <c r="D418">
        <v>1.0043214955751895E-4</v>
      </c>
    </row>
    <row r="419" spans="3:4" x14ac:dyDescent="0.25">
      <c r="C419">
        <v>668.80000000000007</v>
      </c>
      <c r="D419">
        <v>3.1495128967519003E-4</v>
      </c>
    </row>
    <row r="420" spans="3:4" x14ac:dyDescent="0.25">
      <c r="C420">
        <v>670.40000000000009</v>
      </c>
      <c r="D420">
        <v>7.4026304058992943E-4</v>
      </c>
    </row>
    <row r="421" spans="3:4" x14ac:dyDescent="0.25">
      <c r="C421">
        <v>672</v>
      </c>
      <c r="D421">
        <v>1.2923348905951361E-3</v>
      </c>
    </row>
    <row r="422" spans="3:4" x14ac:dyDescent="0.25">
      <c r="C422">
        <v>673.6</v>
      </c>
      <c r="D422">
        <v>1.6979739785153698E-3</v>
      </c>
    </row>
    <row r="423" spans="3:4" x14ac:dyDescent="0.25">
      <c r="C423">
        <v>675.2</v>
      </c>
      <c r="D423">
        <v>1.745230373695875E-3</v>
      </c>
    </row>
    <row r="424" spans="3:4" x14ac:dyDescent="0.25">
      <c r="C424">
        <v>676.80000000000007</v>
      </c>
      <c r="D424">
        <v>1.5393181531060209E-3</v>
      </c>
    </row>
    <row r="425" spans="3:4" x14ac:dyDescent="0.25">
      <c r="C425">
        <v>678.40000000000009</v>
      </c>
      <c r="D425">
        <v>1.3608468243047822E-3</v>
      </c>
    </row>
    <row r="426" spans="3:4" x14ac:dyDescent="0.25">
      <c r="C426">
        <v>680</v>
      </c>
      <c r="D426">
        <v>1.3378266649206915E-3</v>
      </c>
    </row>
    <row r="427" spans="3:4" x14ac:dyDescent="0.25">
      <c r="C427">
        <v>681.6</v>
      </c>
      <c r="D427">
        <v>1.383776361929127E-3</v>
      </c>
    </row>
    <row r="428" spans="3:4" x14ac:dyDescent="0.25">
      <c r="C428">
        <v>683.2</v>
      </c>
      <c r="D428">
        <v>1.371915872900011E-3</v>
      </c>
    </row>
    <row r="429" spans="3:4" x14ac:dyDescent="0.25">
      <c r="C429">
        <v>684.80000000000007</v>
      </c>
      <c r="D429">
        <v>1.261528349999287E-3</v>
      </c>
    </row>
    <row r="430" spans="3:4" x14ac:dyDescent="0.25">
      <c r="C430">
        <v>686.40000000000009</v>
      </c>
      <c r="D430">
        <v>1.0917402160240729E-3</v>
      </c>
    </row>
    <row r="431" spans="3:4" x14ac:dyDescent="0.25">
      <c r="C431">
        <v>688</v>
      </c>
      <c r="D431">
        <v>9.2112014558359628E-4</v>
      </c>
    </row>
    <row r="432" spans="3:4" x14ac:dyDescent="0.25">
      <c r="C432">
        <v>689.6</v>
      </c>
      <c r="D432">
        <v>7.8393753232537926E-4</v>
      </c>
    </row>
    <row r="433" spans="3:4" x14ac:dyDescent="0.25">
      <c r="C433">
        <v>691.2</v>
      </c>
      <c r="D433">
        <v>6.8210881598803307E-4</v>
      </c>
    </row>
    <row r="434" spans="3:4" x14ac:dyDescent="0.25">
      <c r="C434">
        <v>692.80000000000007</v>
      </c>
      <c r="D434">
        <v>6.0058715432349048E-4</v>
      </c>
    </row>
    <row r="435" spans="3:4" x14ac:dyDescent="0.25">
      <c r="C435">
        <v>694.40000000000009</v>
      </c>
      <c r="D435">
        <v>5.252027746608306E-4</v>
      </c>
    </row>
    <row r="436" spans="3:4" x14ac:dyDescent="0.25">
      <c r="C436">
        <v>696</v>
      </c>
      <c r="D436">
        <v>4.515309726405721E-4</v>
      </c>
    </row>
    <row r="437" spans="3:4" x14ac:dyDescent="0.25">
      <c r="C437">
        <v>697.6</v>
      </c>
      <c r="D437">
        <v>3.8484314974237182E-4</v>
      </c>
    </row>
    <row r="438" spans="3:4" x14ac:dyDescent="0.25">
      <c r="C438">
        <v>699.2</v>
      </c>
      <c r="D438">
        <v>3.3601306076831738E-4</v>
      </c>
    </row>
    <row r="439" spans="3:4" x14ac:dyDescent="0.25">
      <c r="C439">
        <v>700.80000000000007</v>
      </c>
      <c r="D439">
        <v>3.1691885292928771E-4</v>
      </c>
    </row>
    <row r="440" spans="3:4" x14ac:dyDescent="0.25">
      <c r="C440">
        <v>702.40000000000009</v>
      </c>
      <c r="D440">
        <v>3.3633706673226856E-4</v>
      </c>
    </row>
    <row r="441" spans="3:4" x14ac:dyDescent="0.25">
      <c r="C441">
        <v>704</v>
      </c>
      <c r="D441">
        <v>3.9633334992389771E-4</v>
      </c>
    </row>
    <row r="442" spans="3:4" x14ac:dyDescent="0.25">
      <c r="C442">
        <v>705.6</v>
      </c>
      <c r="D442">
        <v>4.8949120860874041E-4</v>
      </c>
    </row>
    <row r="443" spans="3:4" x14ac:dyDescent="0.25">
      <c r="C443">
        <v>707.2</v>
      </c>
      <c r="D443">
        <v>5.9836146052419143E-4</v>
      </c>
    </row>
    <row r="444" spans="3:4" x14ac:dyDescent="0.25">
      <c r="C444">
        <v>708.80000000000007</v>
      </c>
      <c r="D444">
        <v>6.9827201984746417E-4</v>
      </c>
    </row>
    <row r="445" spans="3:4" x14ac:dyDescent="0.25">
      <c r="C445">
        <v>710.40000000000009</v>
      </c>
      <c r="D445">
        <v>7.6363618842116251E-4</v>
      </c>
    </row>
    <row r="446" spans="3:4" x14ac:dyDescent="0.25">
      <c r="C446">
        <v>712</v>
      </c>
      <c r="D446">
        <v>7.7583221560207315E-4</v>
      </c>
    </row>
    <row r="447" spans="3:4" x14ac:dyDescent="0.25">
      <c r="C447">
        <v>713.6</v>
      </c>
      <c r="D447">
        <v>7.2934915578019876E-4</v>
      </c>
    </row>
    <row r="448" spans="3:4" x14ac:dyDescent="0.25">
      <c r="C448">
        <v>715.2</v>
      </c>
      <c r="D448">
        <v>6.3327641805986613E-4</v>
      </c>
    </row>
    <row r="449" spans="3:4" x14ac:dyDescent="0.25">
      <c r="C449">
        <v>716.80000000000007</v>
      </c>
      <c r="D449">
        <v>5.0742277225886915E-4</v>
      </c>
    </row>
    <row r="450" spans="3:4" x14ac:dyDescent="0.25">
      <c r="C450">
        <v>718.40000000000009</v>
      </c>
      <c r="D450">
        <v>3.7504948991155199E-4</v>
      </c>
    </row>
    <row r="451" spans="3:4" x14ac:dyDescent="0.25">
      <c r="C451">
        <v>720</v>
      </c>
      <c r="D451">
        <v>2.5566014475467445E-4</v>
      </c>
    </row>
    <row r="452" spans="3:4" x14ac:dyDescent="0.25">
      <c r="C452">
        <v>721.6</v>
      </c>
      <c r="D452">
        <v>1.607127374216177E-4</v>
      </c>
    </row>
    <row r="453" spans="3:4" x14ac:dyDescent="0.25">
      <c r="C453">
        <v>723.2</v>
      </c>
      <c r="D453">
        <v>9.3159765218139159E-5</v>
      </c>
    </row>
    <row r="454" spans="3:4" x14ac:dyDescent="0.25">
      <c r="C454">
        <v>724.80000000000007</v>
      </c>
      <c r="D454">
        <v>4.9790768423738908E-5</v>
      </c>
    </row>
    <row r="455" spans="3:4" x14ac:dyDescent="0.25">
      <c r="C455">
        <v>726.40000000000009</v>
      </c>
      <c r="D455">
        <v>2.4540975231988612E-5</v>
      </c>
    </row>
    <row r="456" spans="3:4" x14ac:dyDescent="0.25">
      <c r="C456">
        <v>728</v>
      </c>
      <c r="D456">
        <v>1.1296707561360615E-5</v>
      </c>
    </row>
    <row r="457" spans="3:4" x14ac:dyDescent="0.25">
      <c r="C457">
        <v>729.6</v>
      </c>
      <c r="D457">
        <v>6.60184063307448E-6</v>
      </c>
    </row>
    <row r="458" spans="3:4" x14ac:dyDescent="0.25">
      <c r="C458">
        <v>731.2</v>
      </c>
      <c r="D458">
        <v>1.8848251848070369E-5</v>
      </c>
    </row>
    <row r="459" spans="3:4" x14ac:dyDescent="0.25">
      <c r="C459">
        <v>732.80000000000007</v>
      </c>
      <c r="D459">
        <v>9.9750861565423482E-5</v>
      </c>
    </row>
    <row r="460" spans="3:4" x14ac:dyDescent="0.25">
      <c r="C460">
        <v>734.40000000000009</v>
      </c>
      <c r="D460">
        <v>3.7939115886259818E-4</v>
      </c>
    </row>
    <row r="461" spans="3:4" x14ac:dyDescent="0.25">
      <c r="C461">
        <v>736</v>
      </c>
      <c r="D461">
        <v>9.545106621197671E-4</v>
      </c>
    </row>
    <row r="462" spans="3:4" x14ac:dyDescent="0.25">
      <c r="C462">
        <v>737.6</v>
      </c>
      <c r="D462">
        <v>1.5805978867891096E-3</v>
      </c>
    </row>
    <row r="463" spans="3:4" x14ac:dyDescent="0.25">
      <c r="C463">
        <v>739.2</v>
      </c>
      <c r="D463">
        <v>1.7220806992819387E-3</v>
      </c>
    </row>
    <row r="464" spans="3:4" x14ac:dyDescent="0.25">
      <c r="C464">
        <v>740.80000000000007</v>
      </c>
      <c r="D464">
        <v>1.2345352907474811E-3</v>
      </c>
    </row>
    <row r="465" spans="3:4" x14ac:dyDescent="0.25">
      <c r="C465">
        <v>742.40000000000009</v>
      </c>
      <c r="D465">
        <v>5.8268357024318944E-4</v>
      </c>
    </row>
    <row r="466" spans="3:4" x14ac:dyDescent="0.25">
      <c r="C466">
        <v>744</v>
      </c>
      <c r="D466">
        <v>1.8203289748377376E-4</v>
      </c>
    </row>
    <row r="467" spans="3:4" x14ac:dyDescent="0.25">
      <c r="C467">
        <v>745.6</v>
      </c>
      <c r="D467">
        <v>3.9982006269186936E-5</v>
      </c>
    </row>
    <row r="468" spans="3:4" x14ac:dyDescent="0.25">
      <c r="C468">
        <v>747.2</v>
      </c>
      <c r="D468">
        <v>1.1304850327235847E-5</v>
      </c>
    </row>
    <row r="469" spans="3:4" x14ac:dyDescent="0.25">
      <c r="C469">
        <v>748.80000000000007</v>
      </c>
      <c r="D469">
        <v>1.2716301964852155E-5</v>
      </c>
    </row>
    <row r="470" spans="3:4" x14ac:dyDescent="0.25">
      <c r="C470">
        <v>750.40000000000009</v>
      </c>
      <c r="D470">
        <v>2.2564178390303332E-5</v>
      </c>
    </row>
    <row r="471" spans="3:4" x14ac:dyDescent="0.25">
      <c r="C471">
        <v>752</v>
      </c>
      <c r="D471">
        <v>3.9305362990345298E-5</v>
      </c>
    </row>
    <row r="472" spans="3:4" x14ac:dyDescent="0.25">
      <c r="C472">
        <v>753.6</v>
      </c>
      <c r="D472">
        <v>6.5122364335881659E-5</v>
      </c>
    </row>
    <row r="473" spans="3:4" x14ac:dyDescent="0.25">
      <c r="C473">
        <v>755.2</v>
      </c>
      <c r="D473">
        <v>1.0250974498063173E-4</v>
      </c>
    </row>
    <row r="474" spans="3:4" x14ac:dyDescent="0.25">
      <c r="C474">
        <v>756.80000000000007</v>
      </c>
      <c r="D474">
        <v>1.5330516667357223E-4</v>
      </c>
    </row>
    <row r="475" spans="3:4" x14ac:dyDescent="0.25">
      <c r="C475">
        <v>758.40000000000009</v>
      </c>
      <c r="D475">
        <v>2.1787368836539511E-4</v>
      </c>
    </row>
    <row r="476" spans="3:4" x14ac:dyDescent="0.25">
      <c r="C476">
        <v>760</v>
      </c>
      <c r="D476">
        <v>2.9425541035266384E-4</v>
      </c>
    </row>
    <row r="477" spans="3:4" x14ac:dyDescent="0.25">
      <c r="C477">
        <v>761.6</v>
      </c>
      <c r="D477">
        <v>3.7792100137442458E-4</v>
      </c>
    </row>
    <row r="478" spans="3:4" x14ac:dyDescent="0.25">
      <c r="C478">
        <v>763.2</v>
      </c>
      <c r="D478">
        <v>4.6223494302631535E-4</v>
      </c>
    </row>
    <row r="479" spans="3:4" x14ac:dyDescent="0.25">
      <c r="C479">
        <v>764.80000000000007</v>
      </c>
      <c r="D479">
        <v>5.4016282596839986E-4</v>
      </c>
    </row>
    <row r="480" spans="3:4" x14ac:dyDescent="0.25">
      <c r="C480">
        <v>766.40000000000009</v>
      </c>
      <c r="D480">
        <v>6.0710208354198376E-4</v>
      </c>
    </row>
    <row r="481" spans="3:4" x14ac:dyDescent="0.25">
      <c r="C481">
        <v>768</v>
      </c>
      <c r="D481">
        <v>6.640227489949417E-4</v>
      </c>
    </row>
    <row r="482" spans="3:4" x14ac:dyDescent="0.25">
      <c r="C482">
        <v>769.6</v>
      </c>
      <c r="D482">
        <v>7.1905359350955757E-4</v>
      </c>
    </row>
    <row r="483" spans="3:4" x14ac:dyDescent="0.25">
      <c r="C483">
        <v>771.2</v>
      </c>
      <c r="D483">
        <v>7.85086875817055E-4</v>
      </c>
    </row>
    <row r="484" spans="3:4" x14ac:dyDescent="0.25">
      <c r="C484">
        <v>772.80000000000007</v>
      </c>
      <c r="D484">
        <v>8.722006583110404E-4</v>
      </c>
    </row>
    <row r="485" spans="3:4" x14ac:dyDescent="0.25">
      <c r="C485">
        <v>774.40000000000009</v>
      </c>
      <c r="D485">
        <v>9.7736317261235234E-4</v>
      </c>
    </row>
    <row r="486" spans="3:4" x14ac:dyDescent="0.25">
      <c r="C486">
        <v>776</v>
      </c>
      <c r="D486">
        <v>1.0781045255622949E-3</v>
      </c>
    </row>
    <row r="487" spans="3:4" x14ac:dyDescent="0.25">
      <c r="C487">
        <v>777.6</v>
      </c>
      <c r="D487">
        <v>1.1372431506004867E-3</v>
      </c>
    </row>
    <row r="488" spans="3:4" x14ac:dyDescent="0.25">
      <c r="C488">
        <v>779.2</v>
      </c>
      <c r="D488">
        <v>1.119442287078259E-3</v>
      </c>
    </row>
    <row r="489" spans="3:4" x14ac:dyDescent="0.25">
      <c r="C489">
        <v>780.80000000000007</v>
      </c>
      <c r="D489">
        <v>1.010762089545564E-3</v>
      </c>
    </row>
    <row r="490" spans="3:4" x14ac:dyDescent="0.25">
      <c r="C490">
        <v>782.40000000000009</v>
      </c>
      <c r="D490">
        <v>8.2807380582985263E-4</v>
      </c>
    </row>
    <row r="491" spans="3:4" x14ac:dyDescent="0.25">
      <c r="C491">
        <v>784</v>
      </c>
      <c r="D491">
        <v>6.1154185735178988E-4</v>
      </c>
    </row>
    <row r="492" spans="3:4" x14ac:dyDescent="0.25">
      <c r="C492">
        <v>785.6</v>
      </c>
      <c r="D492">
        <v>4.0558938452367699E-4</v>
      </c>
    </row>
    <row r="493" spans="3:4" x14ac:dyDescent="0.25">
      <c r="C493">
        <v>787.2</v>
      </c>
      <c r="D493">
        <v>2.4108843638259977E-4</v>
      </c>
    </row>
    <row r="494" spans="3:4" x14ac:dyDescent="0.25">
      <c r="C494">
        <v>788.80000000000007</v>
      </c>
      <c r="D494">
        <v>1.2833295316052725E-4</v>
      </c>
    </row>
    <row r="495" spans="3:4" x14ac:dyDescent="0.25">
      <c r="C495">
        <v>790.40000000000009</v>
      </c>
      <c r="D495">
        <v>6.1183077125121285E-5</v>
      </c>
    </row>
    <row r="496" spans="3:4" x14ac:dyDescent="0.25">
      <c r="C496">
        <v>792</v>
      </c>
      <c r="D496">
        <v>2.6154613879020073E-5</v>
      </c>
    </row>
    <row r="497" spans="3:4" x14ac:dyDescent="0.25">
      <c r="C497">
        <v>793.6</v>
      </c>
      <c r="D497">
        <v>1.0083557943379596E-5</v>
      </c>
    </row>
    <row r="498" spans="3:4" x14ac:dyDescent="0.25">
      <c r="C498">
        <v>795.2</v>
      </c>
      <c r="D498">
        <v>3.6048458727047455E-6</v>
      </c>
    </row>
    <row r="499" spans="3:4" x14ac:dyDescent="0.25">
      <c r="C499">
        <v>796.80000000000007</v>
      </c>
      <c r="D499">
        <v>1.4816147317099183E-6</v>
      </c>
    </row>
    <row r="500" spans="3:4" x14ac:dyDescent="0.25">
      <c r="C500">
        <v>798.40000000000009</v>
      </c>
      <c r="D500">
        <v>1.4489622220948302E-6</v>
      </c>
    </row>
    <row r="501" spans="3:4" x14ac:dyDescent="0.25">
      <c r="C501">
        <v>800</v>
      </c>
      <c r="D501">
        <v>3.1633480798942244E-6</v>
      </c>
    </row>
    <row r="502" spans="3:4" x14ac:dyDescent="0.25">
      <c r="C502">
        <v>801.6</v>
      </c>
      <c r="D502">
        <v>7.7334203308056946E-6</v>
      </c>
    </row>
    <row r="503" spans="3:4" x14ac:dyDescent="0.25">
      <c r="C503">
        <v>803.2</v>
      </c>
      <c r="D503">
        <v>1.7782493530181397E-5</v>
      </c>
    </row>
    <row r="504" spans="3:4" x14ac:dyDescent="0.25">
      <c r="C504">
        <v>804.80000000000007</v>
      </c>
      <c r="D504">
        <v>3.7733704278138954E-5</v>
      </c>
    </row>
    <row r="505" spans="3:4" x14ac:dyDescent="0.25">
      <c r="C505">
        <v>806.40000000000009</v>
      </c>
      <c r="D505">
        <v>7.3669621119775298E-5</v>
      </c>
    </row>
    <row r="506" spans="3:4" x14ac:dyDescent="0.25">
      <c r="C506">
        <v>808</v>
      </c>
      <c r="D506">
        <v>1.3233345266771841E-4</v>
      </c>
    </row>
    <row r="507" spans="3:4" x14ac:dyDescent="0.25">
      <c r="C507">
        <v>809.6</v>
      </c>
      <c r="D507">
        <v>2.1871222746537775E-4</v>
      </c>
    </row>
    <row r="508" spans="3:4" x14ac:dyDescent="0.25">
      <c r="C508">
        <v>811.2</v>
      </c>
      <c r="D508">
        <v>3.3258196600783257E-4</v>
      </c>
    </row>
    <row r="509" spans="3:4" x14ac:dyDescent="0.25">
      <c r="C509">
        <v>812.80000000000007</v>
      </c>
      <c r="D509">
        <v>4.6531445214670933E-4</v>
      </c>
    </row>
    <row r="510" spans="3:4" x14ac:dyDescent="0.25">
      <c r="C510">
        <v>814.40000000000009</v>
      </c>
      <c r="D510">
        <v>5.9898589990776128E-4</v>
      </c>
    </row>
    <row r="511" spans="3:4" x14ac:dyDescent="0.25">
      <c r="C511">
        <v>816</v>
      </c>
      <c r="D511">
        <v>7.0942888905729785E-4</v>
      </c>
    </row>
    <row r="512" spans="3:4" x14ac:dyDescent="0.25">
      <c r="C512">
        <v>817.6</v>
      </c>
      <c r="D512">
        <v>7.7307806803921506E-4</v>
      </c>
    </row>
    <row r="513" spans="3:4" x14ac:dyDescent="0.25">
      <c r="C513">
        <v>819.2</v>
      </c>
      <c r="D513">
        <v>7.7510412521995201E-4</v>
      </c>
    </row>
    <row r="514" spans="3:4" x14ac:dyDescent="0.25">
      <c r="C514">
        <v>820.80000000000007</v>
      </c>
      <c r="D514">
        <v>7.1502126240376705E-4</v>
      </c>
    </row>
    <row r="515" spans="3:4" x14ac:dyDescent="0.25">
      <c r="C515">
        <v>822.40000000000009</v>
      </c>
      <c r="D515">
        <v>6.0687615992747069E-4</v>
      </c>
    </row>
    <row r="516" spans="3:4" x14ac:dyDescent="0.25">
      <c r="C516">
        <v>824</v>
      </c>
      <c r="D516">
        <v>4.7391822555224961E-4</v>
      </c>
    </row>
    <row r="517" spans="3:4" x14ac:dyDescent="0.25">
      <c r="C517">
        <v>825.6</v>
      </c>
      <c r="D517">
        <v>3.4050928347160314E-4</v>
      </c>
    </row>
    <row r="518" spans="3:4" x14ac:dyDescent="0.25">
      <c r="C518">
        <v>827.2</v>
      </c>
      <c r="D518">
        <v>2.2510063256759864E-4</v>
      </c>
    </row>
    <row r="519" spans="3:4" x14ac:dyDescent="0.25">
      <c r="C519">
        <v>828.80000000000007</v>
      </c>
      <c r="D519">
        <v>1.3691363050334998E-4</v>
      </c>
    </row>
    <row r="520" spans="3:4" x14ac:dyDescent="0.25">
      <c r="C520">
        <v>830.40000000000009</v>
      </c>
      <c r="D520">
        <v>7.6619421841565551E-5</v>
      </c>
    </row>
    <row r="521" spans="3:4" x14ac:dyDescent="0.25">
      <c r="C521">
        <v>832</v>
      </c>
      <c r="D521">
        <v>3.9450568593994591E-5</v>
      </c>
    </row>
    <row r="522" spans="3:4" x14ac:dyDescent="0.25">
      <c r="C522">
        <v>833.6</v>
      </c>
      <c r="D522">
        <v>1.8689164044158811E-5</v>
      </c>
    </row>
    <row r="523" spans="3:4" x14ac:dyDescent="0.25">
      <c r="C523">
        <v>835.2</v>
      </c>
      <c r="D523">
        <v>8.1460805045478247E-6</v>
      </c>
    </row>
    <row r="524" spans="3:4" x14ac:dyDescent="0.25">
      <c r="C524">
        <v>836.80000000000007</v>
      </c>
      <c r="D524">
        <v>3.2668540473363528E-6</v>
      </c>
    </row>
    <row r="525" spans="3:4" x14ac:dyDescent="0.25">
      <c r="C525">
        <v>838.40000000000009</v>
      </c>
      <c r="D525">
        <v>1.205404973105138E-6</v>
      </c>
    </row>
    <row r="526" spans="3:4" x14ac:dyDescent="0.25">
      <c r="C526">
        <v>840</v>
      </c>
      <c r="D526">
        <v>4.0922149569886405E-7</v>
      </c>
    </row>
    <row r="527" spans="3:4" x14ac:dyDescent="0.25">
      <c r="C527">
        <v>841.6</v>
      </c>
      <c r="D527">
        <v>1.2782214772110635E-7</v>
      </c>
    </row>
    <row r="528" spans="3:4" x14ac:dyDescent="0.25">
      <c r="C528">
        <v>843.2</v>
      </c>
      <c r="D528">
        <v>3.6734657514072956E-8</v>
      </c>
    </row>
    <row r="529" spans="3:4" x14ac:dyDescent="0.25">
      <c r="C529">
        <v>844.80000000000007</v>
      </c>
      <c r="D529">
        <v>0</v>
      </c>
    </row>
    <row r="530" spans="3:4" x14ac:dyDescent="0.25">
      <c r="C530">
        <v>846.40000000000009</v>
      </c>
      <c r="D530">
        <v>0</v>
      </c>
    </row>
    <row r="531" spans="3:4" x14ac:dyDescent="0.25">
      <c r="C531">
        <v>848</v>
      </c>
      <c r="D531">
        <v>0</v>
      </c>
    </row>
    <row r="532" spans="3:4" x14ac:dyDescent="0.25">
      <c r="C532">
        <v>849.6</v>
      </c>
      <c r="D532">
        <v>0</v>
      </c>
    </row>
    <row r="533" spans="3:4" x14ac:dyDescent="0.25">
      <c r="C533">
        <v>851.2</v>
      </c>
      <c r="D533">
        <v>0</v>
      </c>
    </row>
    <row r="534" spans="3:4" x14ac:dyDescent="0.25">
      <c r="C534">
        <v>852.80000000000007</v>
      </c>
      <c r="D534">
        <v>0</v>
      </c>
    </row>
    <row r="535" spans="3:4" x14ac:dyDescent="0.25">
      <c r="C535">
        <v>854.40000000000009</v>
      </c>
      <c r="D535">
        <v>0</v>
      </c>
    </row>
    <row r="536" spans="3:4" x14ac:dyDescent="0.25">
      <c r="C536">
        <v>856</v>
      </c>
      <c r="D536">
        <v>0</v>
      </c>
    </row>
    <row r="537" spans="3:4" x14ac:dyDescent="0.25">
      <c r="C537">
        <v>857.6</v>
      </c>
      <c r="D537">
        <v>0</v>
      </c>
    </row>
    <row r="538" spans="3:4" x14ac:dyDescent="0.25">
      <c r="C538">
        <v>859.2</v>
      </c>
      <c r="D538">
        <v>0</v>
      </c>
    </row>
    <row r="539" spans="3:4" x14ac:dyDescent="0.25">
      <c r="C539">
        <v>860.80000000000007</v>
      </c>
      <c r="D539">
        <v>0</v>
      </c>
    </row>
    <row r="540" spans="3:4" x14ac:dyDescent="0.25">
      <c r="C540">
        <v>862.40000000000009</v>
      </c>
      <c r="D540">
        <v>0</v>
      </c>
    </row>
    <row r="541" spans="3:4" x14ac:dyDescent="0.25">
      <c r="C541">
        <v>864</v>
      </c>
      <c r="D541">
        <v>0</v>
      </c>
    </row>
    <row r="542" spans="3:4" x14ac:dyDescent="0.25">
      <c r="C542">
        <v>865.6</v>
      </c>
      <c r="D542">
        <v>2.0743564768852253E-8</v>
      </c>
    </row>
    <row r="543" spans="3:4" x14ac:dyDescent="0.25">
      <c r="C543">
        <v>867.2</v>
      </c>
      <c r="D543">
        <v>8.7996033834550319E-8</v>
      </c>
    </row>
    <row r="544" spans="3:4" x14ac:dyDescent="0.25">
      <c r="C544">
        <v>868.80000000000007</v>
      </c>
      <c r="D544">
        <v>3.3599125435092419E-7</v>
      </c>
    </row>
    <row r="545" spans="3:4" x14ac:dyDescent="0.25">
      <c r="C545">
        <v>870.40000000000009</v>
      </c>
      <c r="D545">
        <v>1.1547235336212712E-6</v>
      </c>
    </row>
    <row r="546" spans="3:4" x14ac:dyDescent="0.25">
      <c r="C546">
        <v>872</v>
      </c>
      <c r="D546">
        <v>3.5720146348844195E-6</v>
      </c>
    </row>
    <row r="547" spans="3:4" x14ac:dyDescent="0.25">
      <c r="C547">
        <v>873.6</v>
      </c>
      <c r="D547">
        <v>9.945660056624477E-6</v>
      </c>
    </row>
    <row r="548" spans="3:4" x14ac:dyDescent="0.25">
      <c r="C548">
        <v>875.2</v>
      </c>
      <c r="D548">
        <v>2.4925229228898747E-5</v>
      </c>
    </row>
    <row r="549" spans="3:4" x14ac:dyDescent="0.25">
      <c r="C549">
        <v>876.80000000000007</v>
      </c>
      <c r="D549">
        <v>5.6225053836226416E-5</v>
      </c>
    </row>
    <row r="550" spans="3:4" x14ac:dyDescent="0.25">
      <c r="C550">
        <v>878.40000000000009</v>
      </c>
      <c r="D550">
        <v>1.1415784651265628E-4</v>
      </c>
    </row>
    <row r="551" spans="3:4" x14ac:dyDescent="0.25">
      <c r="C551">
        <v>880</v>
      </c>
      <c r="D551">
        <v>2.0862522785444171E-4</v>
      </c>
    </row>
    <row r="552" spans="3:4" x14ac:dyDescent="0.25">
      <c r="C552">
        <v>881.6</v>
      </c>
      <c r="D552">
        <v>3.4317295090942172E-4</v>
      </c>
    </row>
    <row r="553" spans="3:4" x14ac:dyDescent="0.25">
      <c r="C553">
        <v>883.2</v>
      </c>
      <c r="D553">
        <v>5.0809444069968568E-4</v>
      </c>
    </row>
    <row r="554" spans="3:4" x14ac:dyDescent="0.25">
      <c r="C554">
        <v>884.80000000000007</v>
      </c>
      <c r="D554">
        <v>6.7711277212600539E-4</v>
      </c>
    </row>
    <row r="555" spans="3:4" x14ac:dyDescent="0.25">
      <c r="C555">
        <v>886.40000000000009</v>
      </c>
      <c r="D555">
        <v>8.1219953640685328E-4</v>
      </c>
    </row>
    <row r="556" spans="3:4" x14ac:dyDescent="0.25">
      <c r="C556">
        <v>888</v>
      </c>
      <c r="D556">
        <v>8.7689912652738774E-4</v>
      </c>
    </row>
    <row r="557" spans="3:4" x14ac:dyDescent="0.25">
      <c r="C557">
        <v>889.6</v>
      </c>
      <c r="D557">
        <v>8.5216110214711275E-4</v>
      </c>
    </row>
    <row r="558" spans="3:4" x14ac:dyDescent="0.25">
      <c r="C558">
        <v>891.2</v>
      </c>
      <c r="D558">
        <v>7.4538207430349256E-4</v>
      </c>
    </row>
    <row r="559" spans="3:4" x14ac:dyDescent="0.25">
      <c r="C559">
        <v>892.80000000000007</v>
      </c>
      <c r="D559">
        <v>5.8684221912062547E-4</v>
      </c>
    </row>
    <row r="560" spans="3:4" x14ac:dyDescent="0.25">
      <c r="C560">
        <v>894.40000000000009</v>
      </c>
      <c r="D560">
        <v>4.1586170130750551E-4</v>
      </c>
    </row>
    <row r="561" spans="3:4" x14ac:dyDescent="0.25">
      <c r="C561">
        <v>896</v>
      </c>
      <c r="D561">
        <v>2.6525383401562383E-4</v>
      </c>
    </row>
    <row r="562" spans="3:4" x14ac:dyDescent="0.25">
      <c r="C562">
        <v>897.6</v>
      </c>
      <c r="D562">
        <v>1.5228586088448745E-4</v>
      </c>
    </row>
    <row r="563" spans="3:4" x14ac:dyDescent="0.25">
      <c r="C563">
        <v>899.2</v>
      </c>
      <c r="D563">
        <v>7.8694189049991782E-5</v>
      </c>
    </row>
    <row r="564" spans="3:4" x14ac:dyDescent="0.25">
      <c r="C564">
        <v>900.80000000000007</v>
      </c>
      <c r="D564">
        <v>3.6602513930894084E-5</v>
      </c>
    </row>
    <row r="565" spans="3:4" x14ac:dyDescent="0.25">
      <c r="C565">
        <v>902.40000000000009</v>
      </c>
      <c r="D565">
        <v>1.5323724440428218E-5</v>
      </c>
    </row>
    <row r="566" spans="3:4" x14ac:dyDescent="0.25">
      <c r="C566">
        <v>904</v>
      </c>
      <c r="D566">
        <v>5.7743475708692484E-6</v>
      </c>
    </row>
    <row r="567" spans="3:4" x14ac:dyDescent="0.25">
      <c r="C567">
        <v>905.6</v>
      </c>
      <c r="D567">
        <v>1.9585139897147359E-6</v>
      </c>
    </row>
    <row r="568" spans="3:4" x14ac:dyDescent="0.25">
      <c r="C568">
        <v>907.2</v>
      </c>
      <c r="D568">
        <v>5.9790970592091717E-7</v>
      </c>
    </row>
    <row r="569" spans="3:4" x14ac:dyDescent="0.25">
      <c r="C569">
        <v>908.80000000000007</v>
      </c>
      <c r="D569">
        <v>1.6429702423746424E-7</v>
      </c>
    </row>
    <row r="570" spans="3:4" x14ac:dyDescent="0.25">
      <c r="C570">
        <v>910.40000000000009</v>
      </c>
      <c r="D570">
        <v>4.0635813682664262E-8</v>
      </c>
    </row>
    <row r="571" spans="3:4" x14ac:dyDescent="0.25">
      <c r="C571">
        <v>912</v>
      </c>
      <c r="D571">
        <v>0</v>
      </c>
    </row>
    <row r="572" spans="3:4" x14ac:dyDescent="0.25">
      <c r="C572">
        <v>913.6</v>
      </c>
      <c r="D572">
        <v>0</v>
      </c>
    </row>
    <row r="573" spans="3:4" x14ac:dyDescent="0.25">
      <c r="C573">
        <v>915.2</v>
      </c>
      <c r="D573">
        <v>0</v>
      </c>
    </row>
    <row r="574" spans="3:4" x14ac:dyDescent="0.25">
      <c r="C574">
        <v>916.80000000000007</v>
      </c>
      <c r="D574">
        <v>0</v>
      </c>
    </row>
    <row r="575" spans="3:4" x14ac:dyDescent="0.25">
      <c r="C575">
        <v>918.40000000000009</v>
      </c>
      <c r="D575">
        <v>4.1352597471405262E-8</v>
      </c>
    </row>
    <row r="576" spans="3:4" x14ac:dyDescent="0.25">
      <c r="C576">
        <v>920</v>
      </c>
      <c r="D576">
        <v>1.6715411788307075E-7</v>
      </c>
    </row>
    <row r="577" spans="3:4" x14ac:dyDescent="0.25">
      <c r="C577">
        <v>921.6</v>
      </c>
      <c r="D577">
        <v>6.0806542744814819E-7</v>
      </c>
    </row>
    <row r="578" spans="3:4" x14ac:dyDescent="0.25">
      <c r="C578">
        <v>923.2</v>
      </c>
      <c r="D578">
        <v>1.9906847465969407E-6</v>
      </c>
    </row>
    <row r="579" spans="3:4" x14ac:dyDescent="0.25">
      <c r="C579">
        <v>924.80000000000007</v>
      </c>
      <c r="D579">
        <v>5.86507555866041E-6</v>
      </c>
    </row>
    <row r="580" spans="3:4" x14ac:dyDescent="0.25">
      <c r="C580">
        <v>926.40000000000009</v>
      </c>
      <c r="D580">
        <v>1.555119186844325E-5</v>
      </c>
    </row>
    <row r="581" spans="3:4" x14ac:dyDescent="0.25">
      <c r="C581">
        <v>928</v>
      </c>
      <c r="D581">
        <v>3.7127571487712837E-5</v>
      </c>
    </row>
    <row r="582" spans="3:4" x14ac:dyDescent="0.25">
      <c r="C582">
        <v>929.6</v>
      </c>
      <c r="D582">
        <v>7.9738652919586589E-5</v>
      </c>
    </row>
    <row r="583" spans="3:4" x14ac:dyDescent="0.25">
      <c r="C583">
        <v>931.2</v>
      </c>
      <c r="D583">
        <v>1.5413059680868222E-4</v>
      </c>
    </row>
    <row r="584" spans="3:4" x14ac:dyDescent="0.25">
      <c r="C584">
        <v>932.80000000000007</v>
      </c>
      <c r="D584">
        <v>2.6817842996070966E-4</v>
      </c>
    </row>
    <row r="585" spans="3:4" x14ac:dyDescent="0.25">
      <c r="C585">
        <v>934.40000000000009</v>
      </c>
      <c r="D585">
        <v>4.2002999799957186E-4</v>
      </c>
    </row>
    <row r="586" spans="3:4" x14ac:dyDescent="0.25">
      <c r="C586">
        <v>936</v>
      </c>
      <c r="D586">
        <v>5.9238974598339184E-4</v>
      </c>
    </row>
    <row r="587" spans="3:4" x14ac:dyDescent="0.25">
      <c r="C587">
        <v>937.6</v>
      </c>
      <c r="D587">
        <v>7.5283129756533373E-4</v>
      </c>
    </row>
    <row r="588" spans="3:4" x14ac:dyDescent="0.25">
      <c r="C588">
        <v>939.2</v>
      </c>
      <c r="D588">
        <v>8.6344571156639056E-4</v>
      </c>
    </row>
    <row r="589" spans="3:4" x14ac:dyDescent="0.25">
      <c r="C589">
        <v>940.80000000000007</v>
      </c>
      <c r="D589">
        <v>8.9714112337652423E-4</v>
      </c>
    </row>
    <row r="590" spans="3:4" x14ac:dyDescent="0.25">
      <c r="C590">
        <v>942.40000000000009</v>
      </c>
      <c r="D590">
        <v>8.521941074271077E-4</v>
      </c>
    </row>
    <row r="591" spans="3:4" x14ac:dyDescent="0.25">
      <c r="C591">
        <v>944</v>
      </c>
      <c r="D591">
        <v>7.5612343619757712E-4</v>
      </c>
    </row>
    <row r="592" spans="3:4" x14ac:dyDescent="0.25">
      <c r="C592">
        <v>945.6</v>
      </c>
      <c r="D592">
        <v>6.5596324829190252E-4</v>
      </c>
    </row>
    <row r="593" spans="3:4" x14ac:dyDescent="0.25">
      <c r="C593">
        <v>947.2</v>
      </c>
      <c r="D593">
        <v>6.0000588544944372E-4</v>
      </c>
    </row>
    <row r="594" spans="3:4" x14ac:dyDescent="0.25">
      <c r="C594">
        <v>948.80000000000007</v>
      </c>
      <c r="D594">
        <v>6.1999981792267185E-4</v>
      </c>
    </row>
    <row r="595" spans="3:4" x14ac:dyDescent="0.25">
      <c r="C595">
        <v>950.40000000000009</v>
      </c>
      <c r="D595">
        <v>7.2083457064207358E-4</v>
      </c>
    </row>
    <row r="596" spans="3:4" x14ac:dyDescent="0.25">
      <c r="C596">
        <v>952</v>
      </c>
      <c r="D596">
        <v>8.801126596876017E-4</v>
      </c>
    </row>
    <row r="597" spans="3:4" x14ac:dyDescent="0.25">
      <c r="C597">
        <v>953.6</v>
      </c>
      <c r="D597">
        <v>1.056414276188246E-3</v>
      </c>
    </row>
    <row r="598" spans="3:4" x14ac:dyDescent="0.25">
      <c r="C598">
        <v>955.2</v>
      </c>
      <c r="D598">
        <v>1.2031712853076168E-3</v>
      </c>
    </row>
    <row r="599" spans="3:4" x14ac:dyDescent="0.25">
      <c r="C599">
        <v>956.80000000000007</v>
      </c>
      <c r="D599">
        <v>1.2836623006088365E-3</v>
      </c>
    </row>
    <row r="600" spans="3:4" x14ac:dyDescent="0.25">
      <c r="C600">
        <v>958.40000000000009</v>
      </c>
      <c r="D600">
        <v>1.2817317252321141E-3</v>
      </c>
    </row>
    <row r="601" spans="3:4" x14ac:dyDescent="0.25">
      <c r="C601">
        <v>960</v>
      </c>
      <c r="D601">
        <v>1.2040359852212616E-3</v>
      </c>
    </row>
    <row r="602" spans="3:4" x14ac:dyDescent="0.25">
      <c r="C602">
        <v>961.6</v>
      </c>
      <c r="D602">
        <v>1.0735164453029727E-3</v>
      </c>
    </row>
    <row r="603" spans="3:4" x14ac:dyDescent="0.25">
      <c r="C603">
        <v>963.2</v>
      </c>
      <c r="D603">
        <v>9.1823742442339131E-4</v>
      </c>
    </row>
    <row r="604" spans="3:4" x14ac:dyDescent="0.25">
      <c r="C604">
        <v>964.80000000000007</v>
      </c>
      <c r="D604">
        <v>7.6151163742988837E-4</v>
      </c>
    </row>
    <row r="605" spans="3:4" x14ac:dyDescent="0.25">
      <c r="C605">
        <v>966.40000000000009</v>
      </c>
      <c r="D605">
        <v>6.1729564994635066E-4</v>
      </c>
    </row>
    <row r="606" spans="3:4" x14ac:dyDescent="0.25">
      <c r="C606">
        <v>968</v>
      </c>
      <c r="D606">
        <v>4.9099937960220762E-4</v>
      </c>
    </row>
    <row r="607" spans="3:4" x14ac:dyDescent="0.25">
      <c r="C607">
        <v>969.6</v>
      </c>
      <c r="D607">
        <v>3.830135877157595E-4</v>
      </c>
    </row>
    <row r="608" spans="3:4" x14ac:dyDescent="0.25">
      <c r="C608">
        <v>971.2</v>
      </c>
      <c r="D608">
        <v>2.9259346926981236E-4</v>
      </c>
    </row>
    <row r="609" spans="3:4" x14ac:dyDescent="0.25">
      <c r="C609">
        <v>972.80000000000007</v>
      </c>
      <c r="D609">
        <v>2.2045039180971243E-4</v>
      </c>
    </row>
    <row r="610" spans="3:4" x14ac:dyDescent="0.25">
      <c r="C610">
        <v>974.40000000000009</v>
      </c>
      <c r="D610">
        <v>1.7088497839553356E-4</v>
      </c>
    </row>
    <row r="611" spans="3:4" x14ac:dyDescent="0.25">
      <c r="C611">
        <v>976</v>
      </c>
      <c r="D611">
        <v>1.5421730766182587E-4</v>
      </c>
    </row>
    <row r="612" spans="3:4" x14ac:dyDescent="0.25">
      <c r="C612">
        <v>977.6</v>
      </c>
      <c r="D612">
        <v>1.8889119593930276E-4</v>
      </c>
    </row>
    <row r="613" spans="3:4" x14ac:dyDescent="0.25">
      <c r="C613">
        <v>979.2</v>
      </c>
      <c r="D613">
        <v>2.9990425294350987E-4</v>
      </c>
    </row>
    <row r="614" spans="3:4" x14ac:dyDescent="0.25">
      <c r="C614">
        <v>980.80000000000007</v>
      </c>
      <c r="D614">
        <v>5.0901230838620967E-4</v>
      </c>
    </row>
    <row r="615" spans="3:4" x14ac:dyDescent="0.25">
      <c r="C615">
        <v>982.40000000000009</v>
      </c>
      <c r="D615">
        <v>8.1626352302365294E-4</v>
      </c>
    </row>
    <row r="616" spans="3:4" x14ac:dyDescent="0.25">
      <c r="C616">
        <v>984</v>
      </c>
      <c r="D616">
        <v>1.182089284875649E-3</v>
      </c>
    </row>
    <row r="617" spans="3:4" x14ac:dyDescent="0.25">
      <c r="C617">
        <v>985.6</v>
      </c>
      <c r="D617">
        <v>1.5263181556892825E-3</v>
      </c>
    </row>
    <row r="618" spans="3:4" x14ac:dyDescent="0.25">
      <c r="C618">
        <v>987.2</v>
      </c>
      <c r="D618">
        <v>1.75408489696389E-3</v>
      </c>
    </row>
    <row r="619" spans="3:4" x14ac:dyDescent="0.25">
      <c r="C619">
        <v>988.80000000000007</v>
      </c>
      <c r="D619">
        <v>1.7981334654215801E-3</v>
      </c>
    </row>
    <row r="620" spans="3:4" x14ac:dyDescent="0.25">
      <c r="C620">
        <v>990.40000000000009</v>
      </c>
      <c r="D620">
        <v>1.650671125958192E-3</v>
      </c>
    </row>
    <row r="621" spans="3:4" x14ac:dyDescent="0.25">
      <c r="C621">
        <v>992</v>
      </c>
      <c r="D621">
        <v>1.3633748216270302E-3</v>
      </c>
    </row>
    <row r="622" spans="3:4" x14ac:dyDescent="0.25">
      <c r="C622">
        <v>993.6</v>
      </c>
      <c r="D622">
        <v>1.0183007896563834E-3</v>
      </c>
    </row>
    <row r="623" spans="3:4" x14ac:dyDescent="0.25">
      <c r="C623">
        <v>995.2</v>
      </c>
      <c r="D623">
        <v>6.9159313695904426E-4</v>
      </c>
    </row>
    <row r="624" spans="3:4" x14ac:dyDescent="0.25">
      <c r="C624">
        <v>996.80000000000007</v>
      </c>
      <c r="D624">
        <v>4.3126669655135688E-4</v>
      </c>
    </row>
    <row r="625" spans="3:4" x14ac:dyDescent="0.25">
      <c r="C625">
        <v>998.40000000000009</v>
      </c>
      <c r="D625">
        <v>2.5522261848600106E-4</v>
      </c>
    </row>
    <row r="626" spans="3:4" x14ac:dyDescent="0.25">
      <c r="C626">
        <v>1000</v>
      </c>
      <c r="D626">
        <v>1.6249615522430971E-4</v>
      </c>
    </row>
    <row r="627" spans="3:4" x14ac:dyDescent="0.25">
      <c r="C627">
        <v>1001.6</v>
      </c>
      <c r="D627">
        <v>1.465407379805384E-4</v>
      </c>
    </row>
    <row r="628" spans="3:4" x14ac:dyDescent="0.25">
      <c r="C628">
        <v>1003.2</v>
      </c>
      <c r="D628">
        <v>2.0277894845970344E-4</v>
      </c>
    </row>
    <row r="629" spans="3:4" x14ac:dyDescent="0.25">
      <c r="C629">
        <v>1004.8000000000001</v>
      </c>
      <c r="D629">
        <v>3.267120476950996E-4</v>
      </c>
    </row>
    <row r="630" spans="3:4" x14ac:dyDescent="0.25">
      <c r="C630">
        <v>1006.4000000000001</v>
      </c>
      <c r="D630">
        <v>5.0521875526174874E-4</v>
      </c>
    </row>
    <row r="631" spans="3:4" x14ac:dyDescent="0.25">
      <c r="C631">
        <v>1008</v>
      </c>
      <c r="D631">
        <v>7.088227067873151E-4</v>
      </c>
    </row>
    <row r="632" spans="3:4" x14ac:dyDescent="0.25">
      <c r="C632">
        <v>1009.6</v>
      </c>
      <c r="D632">
        <v>8.9449696019857858E-4</v>
      </c>
    </row>
    <row r="633" spans="3:4" x14ac:dyDescent="0.25">
      <c r="C633">
        <v>1011.2</v>
      </c>
      <c r="D633">
        <v>1.0219040417256008E-3</v>
      </c>
    </row>
    <row r="634" spans="3:4" x14ac:dyDescent="0.25">
      <c r="C634">
        <v>1012.8000000000001</v>
      </c>
      <c r="D634">
        <v>1.0745996222585176E-3</v>
      </c>
    </row>
    <row r="635" spans="3:4" x14ac:dyDescent="0.25">
      <c r="C635">
        <v>1014.4000000000001</v>
      </c>
      <c r="D635">
        <v>1.0697012786932414E-3</v>
      </c>
    </row>
    <row r="636" spans="3:4" x14ac:dyDescent="0.25">
      <c r="C636">
        <v>1016</v>
      </c>
      <c r="D636">
        <v>1.0469657101094933E-3</v>
      </c>
    </row>
    <row r="637" spans="3:4" x14ac:dyDescent="0.25">
      <c r="C637">
        <v>1017.6</v>
      </c>
      <c r="D637">
        <v>1.0448787427886053E-3</v>
      </c>
    </row>
    <row r="638" spans="3:4" x14ac:dyDescent="0.25">
      <c r="C638">
        <v>1019.2</v>
      </c>
      <c r="D638">
        <v>1.0835493795619639E-3</v>
      </c>
    </row>
    <row r="639" spans="3:4" x14ac:dyDescent="0.25">
      <c r="C639">
        <v>1020.8000000000001</v>
      </c>
      <c r="D639">
        <v>1.1678238576089629E-3</v>
      </c>
    </row>
    <row r="640" spans="3:4" x14ac:dyDescent="0.25">
      <c r="C640">
        <v>1022.4000000000001</v>
      </c>
      <c r="D640">
        <v>1.3038492295164923E-3</v>
      </c>
    </row>
    <row r="641" spans="3:4" x14ac:dyDescent="0.25">
      <c r="C641">
        <v>1024</v>
      </c>
      <c r="D641">
        <v>1.507188896300297E-3</v>
      </c>
    </row>
    <row r="642" spans="3:4" x14ac:dyDescent="0.25">
      <c r="C642">
        <v>1025.6000000000001</v>
      </c>
      <c r="D642">
        <v>1.7867378474384448E-3</v>
      </c>
    </row>
    <row r="643" spans="3:4" x14ac:dyDescent="0.25">
      <c r="C643">
        <v>1027.2</v>
      </c>
      <c r="D643">
        <v>2.1146217503136377E-3</v>
      </c>
    </row>
    <row r="644" spans="3:4" x14ac:dyDescent="0.25">
      <c r="C644">
        <v>1028.8</v>
      </c>
      <c r="D644">
        <v>2.4135005298564593E-3</v>
      </c>
    </row>
    <row r="645" spans="3:4" x14ac:dyDescent="0.25">
      <c r="C645">
        <v>1030.4000000000001</v>
      </c>
      <c r="D645">
        <v>2.5841452399881452E-3</v>
      </c>
    </row>
    <row r="646" spans="3:4" x14ac:dyDescent="0.25">
      <c r="C646">
        <v>1032</v>
      </c>
      <c r="D646">
        <v>2.5597128079230002E-3</v>
      </c>
    </row>
    <row r="647" spans="3:4" x14ac:dyDescent="0.25">
      <c r="C647">
        <v>1033.6000000000001</v>
      </c>
      <c r="D647">
        <v>2.3447857398190513E-3</v>
      </c>
    </row>
    <row r="648" spans="3:4" x14ac:dyDescent="0.25">
      <c r="C648">
        <v>1035.2</v>
      </c>
      <c r="D648">
        <v>2.0091156666941267E-3</v>
      </c>
    </row>
    <row r="649" spans="3:4" x14ac:dyDescent="0.25">
      <c r="C649">
        <v>1036.8</v>
      </c>
      <c r="D649">
        <v>1.6467699553382805E-3</v>
      </c>
    </row>
    <row r="650" spans="3:4" x14ac:dyDescent="0.25">
      <c r="C650">
        <v>1038.4000000000001</v>
      </c>
      <c r="D650">
        <v>1.3383274450729545E-3</v>
      </c>
    </row>
    <row r="651" spans="3:4" x14ac:dyDescent="0.25">
      <c r="C651">
        <v>1040</v>
      </c>
      <c r="D651">
        <v>1.1421434234745753E-3</v>
      </c>
    </row>
    <row r="652" spans="3:4" x14ac:dyDescent="0.25">
      <c r="C652">
        <v>1041.6000000000001</v>
      </c>
      <c r="D652">
        <v>1.1059801618124219E-3</v>
      </c>
    </row>
    <row r="653" spans="3:4" x14ac:dyDescent="0.25">
      <c r="C653">
        <v>1043.2</v>
      </c>
      <c r="D653">
        <v>1.2653157893321603E-3</v>
      </c>
    </row>
    <row r="654" spans="3:4" x14ac:dyDescent="0.25">
      <c r="C654">
        <v>1044.8</v>
      </c>
      <c r="D654">
        <v>1.6050745373055676E-3</v>
      </c>
    </row>
    <row r="655" spans="3:4" x14ac:dyDescent="0.25">
      <c r="C655">
        <v>1046.4000000000001</v>
      </c>
      <c r="D655">
        <v>2.0137409379750427E-3</v>
      </c>
    </row>
    <row r="656" spans="3:4" x14ac:dyDescent="0.25">
      <c r="C656">
        <v>1048</v>
      </c>
      <c r="D656">
        <v>2.3040117351761798E-3</v>
      </c>
    </row>
    <row r="657" spans="3:4" x14ac:dyDescent="0.25">
      <c r="C657">
        <v>1049.6000000000001</v>
      </c>
      <c r="D657">
        <v>2.3255425511925975E-3</v>
      </c>
    </row>
    <row r="658" spans="3:4" x14ac:dyDescent="0.25">
      <c r="C658">
        <v>1051.2</v>
      </c>
      <c r="D658">
        <v>2.0746794636792875E-3</v>
      </c>
    </row>
    <row r="659" spans="3:4" x14ac:dyDescent="0.25">
      <c r="C659">
        <v>1052.8</v>
      </c>
      <c r="D659">
        <v>1.6829981964353823E-3</v>
      </c>
    </row>
    <row r="660" spans="3:4" x14ac:dyDescent="0.25">
      <c r="C660">
        <v>1054.4000000000001</v>
      </c>
      <c r="D660">
        <v>1.3022493922017636E-3</v>
      </c>
    </row>
    <row r="661" spans="3:4" x14ac:dyDescent="0.25">
      <c r="C661">
        <v>1056</v>
      </c>
      <c r="D661">
        <v>1.0113129679338204E-3</v>
      </c>
    </row>
    <row r="662" spans="3:4" x14ac:dyDescent="0.25">
      <c r="C662">
        <v>1057.6000000000001</v>
      </c>
      <c r="D662">
        <v>8.1268503059610362E-4</v>
      </c>
    </row>
    <row r="663" spans="3:4" x14ac:dyDescent="0.25">
      <c r="C663">
        <v>1059.2</v>
      </c>
      <c r="D663">
        <v>6.7732330266906588E-4</v>
      </c>
    </row>
    <row r="664" spans="3:4" x14ac:dyDescent="0.25">
      <c r="C664">
        <v>1060.8</v>
      </c>
      <c r="D664">
        <v>5.7828692728706095E-4</v>
      </c>
    </row>
    <row r="665" spans="3:4" x14ac:dyDescent="0.25">
      <c r="C665">
        <v>1062.4000000000001</v>
      </c>
      <c r="D665">
        <v>4.9900601056939906E-4</v>
      </c>
    </row>
    <row r="666" spans="3:4" x14ac:dyDescent="0.25">
      <c r="C666">
        <v>1064</v>
      </c>
      <c r="D666">
        <v>4.3031397051807821E-4</v>
      </c>
    </row>
    <row r="667" spans="3:4" x14ac:dyDescent="0.25">
      <c r="C667">
        <v>1065.6000000000001</v>
      </c>
      <c r="D667">
        <v>3.6726892350967647E-4</v>
      </c>
    </row>
    <row r="668" spans="3:4" x14ac:dyDescent="0.25">
      <c r="C668">
        <v>1067.2</v>
      </c>
      <c r="D668">
        <v>3.0781385473557522E-4</v>
      </c>
    </row>
    <row r="669" spans="3:4" x14ac:dyDescent="0.25">
      <c r="C669">
        <v>1068.8</v>
      </c>
      <c r="D669">
        <v>2.5187237251102218E-4</v>
      </c>
    </row>
    <row r="670" spans="3:4" x14ac:dyDescent="0.25">
      <c r="C670">
        <v>1070.4000000000001</v>
      </c>
      <c r="D670">
        <v>2.0047619865512034E-4</v>
      </c>
    </row>
    <row r="671" spans="3:4" x14ac:dyDescent="0.25">
      <c r="C671">
        <v>1072</v>
      </c>
      <c r="D671">
        <v>1.5498197407755817E-4</v>
      </c>
    </row>
    <row r="672" spans="3:4" x14ac:dyDescent="0.25">
      <c r="C672">
        <v>1073.6000000000001</v>
      </c>
      <c r="D672">
        <v>1.1653969860965999E-4</v>
      </c>
    </row>
    <row r="673" spans="3:4" x14ac:dyDescent="0.25">
      <c r="C673">
        <v>1075.2</v>
      </c>
      <c r="D673">
        <v>8.598963718503605E-5</v>
      </c>
    </row>
    <row r="674" spans="3:4" x14ac:dyDescent="0.25">
      <c r="C674">
        <v>1076.8</v>
      </c>
      <c r="D674">
        <v>6.4112612799146291E-5</v>
      </c>
    </row>
    <row r="675" spans="3:4" x14ac:dyDescent="0.25">
      <c r="C675">
        <v>1078.4000000000001</v>
      </c>
      <c r="D675">
        <v>5.2163933174656094E-5</v>
      </c>
    </row>
    <row r="676" spans="3:4" x14ac:dyDescent="0.25">
      <c r="C676">
        <v>1080</v>
      </c>
      <c r="D676">
        <v>5.2434914199623663E-5</v>
      </c>
    </row>
    <row r="677" spans="3:4" x14ac:dyDescent="0.25">
      <c r="C677">
        <v>1081.6000000000001</v>
      </c>
      <c r="D677">
        <v>6.8653544438301904E-5</v>
      </c>
    </row>
    <row r="678" spans="3:4" x14ac:dyDescent="0.25">
      <c r="C678">
        <v>1083.2</v>
      </c>
      <c r="D678">
        <v>1.0568871011208829E-4</v>
      </c>
    </row>
    <row r="679" spans="3:4" x14ac:dyDescent="0.25">
      <c r="C679">
        <v>1084.8</v>
      </c>
      <c r="D679">
        <v>1.6820870783863646E-4</v>
      </c>
    </row>
    <row r="680" spans="3:4" x14ac:dyDescent="0.25">
      <c r="C680">
        <v>1086.4000000000001</v>
      </c>
      <c r="D680">
        <v>2.5825960195523348E-4</v>
      </c>
    </row>
    <row r="681" spans="3:4" x14ac:dyDescent="0.25">
      <c r="C681">
        <v>1088</v>
      </c>
      <c r="D681">
        <v>3.7231754339391536E-4</v>
      </c>
    </row>
    <row r="682" spans="3:4" x14ac:dyDescent="0.25">
      <c r="C682">
        <v>1089.6000000000001</v>
      </c>
      <c r="D682">
        <v>4.9944152814894774E-4</v>
      </c>
    </row>
    <row r="683" spans="3:4" x14ac:dyDescent="0.25">
      <c r="C683">
        <v>1091.2</v>
      </c>
      <c r="D683">
        <v>6.2229315212666988E-4</v>
      </c>
    </row>
    <row r="684" spans="3:4" x14ac:dyDescent="0.25">
      <c r="C684">
        <v>1092.8</v>
      </c>
      <c r="D684">
        <v>7.223016785167293E-4</v>
      </c>
    </row>
    <row r="685" spans="3:4" x14ac:dyDescent="0.25">
      <c r="C685">
        <v>1094.4000000000001</v>
      </c>
      <c r="D685">
        <v>7.8855929492594172E-4</v>
      </c>
    </row>
    <row r="686" spans="3:4" x14ac:dyDescent="0.25">
      <c r="C686">
        <v>1096</v>
      </c>
      <c r="D686">
        <v>8.2774866148719933E-4</v>
      </c>
    </row>
    <row r="687" spans="3:4" x14ac:dyDescent="0.25">
      <c r="C687">
        <v>1097.6000000000001</v>
      </c>
      <c r="D687">
        <v>8.695253238439766E-4</v>
      </c>
    </row>
    <row r="688" spans="3:4" x14ac:dyDescent="0.25">
      <c r="C688">
        <v>1099.2</v>
      </c>
      <c r="D688">
        <v>9.6073522523388568E-4</v>
      </c>
    </row>
    <row r="689" spans="3:4" x14ac:dyDescent="0.25">
      <c r="C689">
        <v>1100.8</v>
      </c>
      <c r="D689">
        <v>1.144390809958318E-3</v>
      </c>
    </row>
    <row r="690" spans="3:4" x14ac:dyDescent="0.25">
      <c r="C690">
        <v>1102.4000000000001</v>
      </c>
      <c r="D690">
        <v>1.4288326754369151E-3</v>
      </c>
    </row>
    <row r="691" spans="3:4" x14ac:dyDescent="0.25">
      <c r="C691">
        <v>1104</v>
      </c>
      <c r="D691">
        <v>1.7654113676016756E-3</v>
      </c>
    </row>
    <row r="692" spans="3:4" x14ac:dyDescent="0.25">
      <c r="C692">
        <v>1105.6000000000001</v>
      </c>
      <c r="D692">
        <v>2.0574583864066028E-3</v>
      </c>
    </row>
    <row r="693" spans="3:4" x14ac:dyDescent="0.25">
      <c r="C693">
        <v>1107.2</v>
      </c>
      <c r="D693">
        <v>2.2057659330669199E-3</v>
      </c>
    </row>
    <row r="694" spans="3:4" x14ac:dyDescent="0.25">
      <c r="C694">
        <v>1108.8</v>
      </c>
      <c r="D694">
        <v>2.1645702311006705E-3</v>
      </c>
    </row>
    <row r="695" spans="3:4" x14ac:dyDescent="0.25">
      <c r="C695">
        <v>1110.4000000000001</v>
      </c>
      <c r="D695">
        <v>1.9662071696504523E-3</v>
      </c>
    </row>
    <row r="696" spans="3:4" x14ac:dyDescent="0.25">
      <c r="C696">
        <v>1112</v>
      </c>
      <c r="D696">
        <v>1.6945979198738853E-3</v>
      </c>
    </row>
    <row r="697" spans="3:4" x14ac:dyDescent="0.25">
      <c r="C697">
        <v>1113.6000000000001</v>
      </c>
      <c r="D697">
        <v>1.4301681544689868E-3</v>
      </c>
    </row>
    <row r="698" spans="3:4" x14ac:dyDescent="0.25">
      <c r="C698">
        <v>1115.2</v>
      </c>
      <c r="D698">
        <v>1.2097251663833457E-3</v>
      </c>
    </row>
    <row r="699" spans="3:4" x14ac:dyDescent="0.25">
      <c r="C699">
        <v>1116.8</v>
      </c>
      <c r="D699">
        <v>1.02557991151482E-3</v>
      </c>
    </row>
    <row r="700" spans="3:4" x14ac:dyDescent="0.25">
      <c r="C700">
        <v>1118.4000000000001</v>
      </c>
      <c r="D700">
        <v>8.5277273105047191E-4</v>
      </c>
    </row>
    <row r="701" spans="3:4" x14ac:dyDescent="0.25">
      <c r="C701">
        <v>1120</v>
      </c>
      <c r="D701">
        <v>6.763213043008095E-4</v>
      </c>
    </row>
    <row r="702" spans="3:4" x14ac:dyDescent="0.25">
      <c r="C702">
        <v>1121.6000000000001</v>
      </c>
      <c r="D702">
        <v>5.0038880664065601E-4</v>
      </c>
    </row>
    <row r="703" spans="3:4" x14ac:dyDescent="0.25">
      <c r="C703">
        <v>1123.2</v>
      </c>
      <c r="D703">
        <v>3.4067557715083751E-4</v>
      </c>
    </row>
    <row r="704" spans="3:4" x14ac:dyDescent="0.25">
      <c r="C704">
        <v>1124.8</v>
      </c>
      <c r="D704">
        <v>2.1187459183712797E-4</v>
      </c>
    </row>
    <row r="705" spans="3:4" x14ac:dyDescent="0.25">
      <c r="C705">
        <v>1126.4000000000001</v>
      </c>
      <c r="D705">
        <v>1.1993677670160308E-4</v>
      </c>
    </row>
    <row r="706" spans="3:4" x14ac:dyDescent="0.25">
      <c r="C706">
        <v>1128</v>
      </c>
      <c r="D706">
        <v>6.1694152786471933E-5</v>
      </c>
    </row>
    <row r="707" spans="3:4" x14ac:dyDescent="0.25">
      <c r="C707">
        <v>1129.6000000000001</v>
      </c>
      <c r="D707">
        <v>2.8810382285758408E-5</v>
      </c>
    </row>
    <row r="708" spans="3:4" x14ac:dyDescent="0.25">
      <c r="C708">
        <v>1131.2</v>
      </c>
      <c r="D708">
        <v>1.2217098942677248E-5</v>
      </c>
    </row>
    <row r="709" spans="3:4" x14ac:dyDescent="0.25">
      <c r="C709">
        <v>1132.8</v>
      </c>
      <c r="D709">
        <v>4.7018231762195304E-6</v>
      </c>
    </row>
    <row r="710" spans="3:4" x14ac:dyDescent="0.25">
      <c r="C710">
        <v>1134.4000000000001</v>
      </c>
      <c r="D710">
        <v>1.6422664651829152E-6</v>
      </c>
    </row>
    <row r="711" spans="3:4" x14ac:dyDescent="0.25">
      <c r="C711">
        <v>1136</v>
      </c>
      <c r="D711">
        <v>5.2059511459609753E-7</v>
      </c>
    </row>
    <row r="712" spans="3:4" x14ac:dyDescent="0.25">
      <c r="C712">
        <v>1137.6000000000001</v>
      </c>
      <c r="D712">
        <v>1.4977374282630652E-7</v>
      </c>
    </row>
    <row r="713" spans="3:4" x14ac:dyDescent="0.25">
      <c r="C713">
        <v>1139.2</v>
      </c>
      <c r="D713">
        <v>3.9106631463647755E-8</v>
      </c>
    </row>
    <row r="714" spans="3:4" x14ac:dyDescent="0.25">
      <c r="C714">
        <v>1140.8</v>
      </c>
      <c r="D714">
        <v>0</v>
      </c>
    </row>
    <row r="715" spans="3:4" x14ac:dyDescent="0.25">
      <c r="C715">
        <v>1142.4000000000001</v>
      </c>
      <c r="D715">
        <v>0</v>
      </c>
    </row>
    <row r="716" spans="3:4" x14ac:dyDescent="0.25">
      <c r="C716">
        <v>1144</v>
      </c>
      <c r="D716">
        <v>0</v>
      </c>
    </row>
    <row r="717" spans="3:4" x14ac:dyDescent="0.25">
      <c r="C717">
        <v>1145.6000000000001</v>
      </c>
      <c r="D717">
        <v>0</v>
      </c>
    </row>
    <row r="718" spans="3:4" x14ac:dyDescent="0.25">
      <c r="C718">
        <v>1147.2</v>
      </c>
      <c r="D718">
        <v>0</v>
      </c>
    </row>
    <row r="719" spans="3:4" x14ac:dyDescent="0.25">
      <c r="C719">
        <v>1148.8</v>
      </c>
      <c r="D719">
        <v>0</v>
      </c>
    </row>
    <row r="720" spans="3:4" x14ac:dyDescent="0.25">
      <c r="C720">
        <v>1150.4000000000001</v>
      </c>
      <c r="D720">
        <v>0</v>
      </c>
    </row>
    <row r="721" spans="3:4" x14ac:dyDescent="0.25">
      <c r="C721">
        <v>1152</v>
      </c>
      <c r="D721">
        <v>0</v>
      </c>
    </row>
    <row r="722" spans="3:4" x14ac:dyDescent="0.25">
      <c r="C722">
        <v>1153.6000000000001</v>
      </c>
      <c r="D722">
        <v>0</v>
      </c>
    </row>
    <row r="723" spans="3:4" x14ac:dyDescent="0.25">
      <c r="C723">
        <v>1155.2</v>
      </c>
      <c r="D723">
        <v>0</v>
      </c>
    </row>
    <row r="724" spans="3:4" x14ac:dyDescent="0.25">
      <c r="C724">
        <v>1156.8</v>
      </c>
      <c r="D724">
        <v>0</v>
      </c>
    </row>
    <row r="725" spans="3:4" x14ac:dyDescent="0.25">
      <c r="C725">
        <v>1158.4000000000001</v>
      </c>
      <c r="D725">
        <v>0</v>
      </c>
    </row>
    <row r="726" spans="3:4" x14ac:dyDescent="0.25">
      <c r="C726">
        <v>1160</v>
      </c>
      <c r="D726">
        <v>0</v>
      </c>
    </row>
    <row r="727" spans="3:4" x14ac:dyDescent="0.25">
      <c r="C727">
        <v>1161.6000000000001</v>
      </c>
      <c r="D727">
        <v>0</v>
      </c>
    </row>
    <row r="728" spans="3:4" x14ac:dyDescent="0.25">
      <c r="C728">
        <v>1163.2</v>
      </c>
      <c r="D728">
        <v>0</v>
      </c>
    </row>
    <row r="729" spans="3:4" x14ac:dyDescent="0.25">
      <c r="C729">
        <v>1164.8</v>
      </c>
      <c r="D729">
        <v>0</v>
      </c>
    </row>
    <row r="730" spans="3:4" x14ac:dyDescent="0.25">
      <c r="C730">
        <v>1166.4000000000001</v>
      </c>
      <c r="D730">
        <v>0</v>
      </c>
    </row>
    <row r="731" spans="3:4" x14ac:dyDescent="0.25">
      <c r="C731">
        <v>1168</v>
      </c>
      <c r="D731">
        <v>0</v>
      </c>
    </row>
    <row r="732" spans="3:4" x14ac:dyDescent="0.25">
      <c r="C732">
        <v>1169.6000000000001</v>
      </c>
      <c r="D732">
        <v>0</v>
      </c>
    </row>
    <row r="733" spans="3:4" x14ac:dyDescent="0.25">
      <c r="C733">
        <v>1171.2</v>
      </c>
      <c r="D733">
        <v>0</v>
      </c>
    </row>
    <row r="734" spans="3:4" x14ac:dyDescent="0.25">
      <c r="C734">
        <v>1172.8</v>
      </c>
      <c r="D734">
        <v>0</v>
      </c>
    </row>
    <row r="735" spans="3:4" x14ac:dyDescent="0.25">
      <c r="C735">
        <v>1174.4000000000001</v>
      </c>
      <c r="D735">
        <v>0</v>
      </c>
    </row>
    <row r="736" spans="3:4" x14ac:dyDescent="0.25">
      <c r="C736">
        <v>1176</v>
      </c>
      <c r="D736">
        <v>0</v>
      </c>
    </row>
    <row r="737" spans="3:4" x14ac:dyDescent="0.25">
      <c r="C737">
        <v>1177.6000000000001</v>
      </c>
      <c r="D737">
        <v>0</v>
      </c>
    </row>
    <row r="738" spans="3:4" x14ac:dyDescent="0.25">
      <c r="C738">
        <v>1179.2</v>
      </c>
      <c r="D738">
        <v>0</v>
      </c>
    </row>
    <row r="739" spans="3:4" x14ac:dyDescent="0.25">
      <c r="C739">
        <v>1180.8</v>
      </c>
      <c r="D739">
        <v>0</v>
      </c>
    </row>
    <row r="740" spans="3:4" x14ac:dyDescent="0.25">
      <c r="C740">
        <v>1182.4000000000001</v>
      </c>
      <c r="D740">
        <v>0</v>
      </c>
    </row>
    <row r="741" spans="3:4" x14ac:dyDescent="0.25">
      <c r="C741">
        <v>1184</v>
      </c>
      <c r="D741">
        <v>0</v>
      </c>
    </row>
    <row r="742" spans="3:4" x14ac:dyDescent="0.25">
      <c r="C742">
        <v>1185.6000000000001</v>
      </c>
      <c r="D742">
        <v>0</v>
      </c>
    </row>
    <row r="743" spans="3:4" x14ac:dyDescent="0.25">
      <c r="C743">
        <v>1187.2</v>
      </c>
      <c r="D743">
        <v>0</v>
      </c>
    </row>
    <row r="744" spans="3:4" x14ac:dyDescent="0.25">
      <c r="C744">
        <v>1188.8</v>
      </c>
      <c r="D744">
        <v>0</v>
      </c>
    </row>
    <row r="745" spans="3:4" x14ac:dyDescent="0.25">
      <c r="C745">
        <v>1190.4000000000001</v>
      </c>
      <c r="D745">
        <v>0</v>
      </c>
    </row>
    <row r="746" spans="3:4" x14ac:dyDescent="0.25">
      <c r="C746">
        <v>1192</v>
      </c>
      <c r="D746">
        <v>0</v>
      </c>
    </row>
    <row r="747" spans="3:4" x14ac:dyDescent="0.25">
      <c r="C747">
        <v>1193.6000000000001</v>
      </c>
      <c r="D747">
        <v>0</v>
      </c>
    </row>
    <row r="748" spans="3:4" x14ac:dyDescent="0.25">
      <c r="C748">
        <v>1195.2</v>
      </c>
      <c r="D748">
        <v>0</v>
      </c>
    </row>
    <row r="749" spans="3:4" x14ac:dyDescent="0.25">
      <c r="C749">
        <v>1196.8</v>
      </c>
      <c r="D749">
        <v>0</v>
      </c>
    </row>
    <row r="750" spans="3:4" x14ac:dyDescent="0.25">
      <c r="C750">
        <v>1198.4000000000001</v>
      </c>
      <c r="D750">
        <v>0</v>
      </c>
    </row>
    <row r="751" spans="3:4" x14ac:dyDescent="0.25">
      <c r="C751">
        <v>1200</v>
      </c>
      <c r="D751">
        <v>0</v>
      </c>
    </row>
    <row r="752" spans="3:4" x14ac:dyDescent="0.25">
      <c r="C752">
        <v>1201.6000000000001</v>
      </c>
      <c r="D752">
        <v>0</v>
      </c>
    </row>
    <row r="753" spans="3:4" x14ac:dyDescent="0.25">
      <c r="C753">
        <v>1203.2</v>
      </c>
      <c r="D753">
        <v>0</v>
      </c>
    </row>
    <row r="754" spans="3:4" x14ac:dyDescent="0.25">
      <c r="C754">
        <v>1204.8</v>
      </c>
      <c r="D754">
        <v>0</v>
      </c>
    </row>
    <row r="755" spans="3:4" x14ac:dyDescent="0.25">
      <c r="C755">
        <v>1206.4000000000001</v>
      </c>
      <c r="D755">
        <v>0</v>
      </c>
    </row>
    <row r="756" spans="3:4" x14ac:dyDescent="0.25">
      <c r="C756">
        <v>1208</v>
      </c>
      <c r="D756">
        <v>0</v>
      </c>
    </row>
    <row r="757" spans="3:4" x14ac:dyDescent="0.25">
      <c r="C757">
        <v>1209.6000000000001</v>
      </c>
      <c r="D757">
        <v>0</v>
      </c>
    </row>
    <row r="758" spans="3:4" x14ac:dyDescent="0.25">
      <c r="C758">
        <v>1211.2</v>
      </c>
      <c r="D758">
        <v>0</v>
      </c>
    </row>
    <row r="759" spans="3:4" x14ac:dyDescent="0.25">
      <c r="C759">
        <v>1212.8</v>
      </c>
      <c r="D759">
        <v>0</v>
      </c>
    </row>
    <row r="760" spans="3:4" x14ac:dyDescent="0.25">
      <c r="C760">
        <v>1214.4000000000001</v>
      </c>
      <c r="D760">
        <v>0</v>
      </c>
    </row>
    <row r="761" spans="3:4" x14ac:dyDescent="0.25">
      <c r="C761">
        <v>1216</v>
      </c>
      <c r="D761">
        <v>0</v>
      </c>
    </row>
    <row r="762" spans="3:4" x14ac:dyDescent="0.25">
      <c r="C762">
        <v>1217.6000000000001</v>
      </c>
      <c r="D762">
        <v>0</v>
      </c>
    </row>
    <row r="763" spans="3:4" x14ac:dyDescent="0.25">
      <c r="C763">
        <v>1219.2</v>
      </c>
      <c r="D763">
        <v>0</v>
      </c>
    </row>
    <row r="764" spans="3:4" x14ac:dyDescent="0.25">
      <c r="C764">
        <v>1220.8</v>
      </c>
      <c r="D764">
        <v>0</v>
      </c>
    </row>
    <row r="765" spans="3:4" x14ac:dyDescent="0.25">
      <c r="C765">
        <v>1222.4000000000001</v>
      </c>
      <c r="D765">
        <v>0</v>
      </c>
    </row>
    <row r="766" spans="3:4" x14ac:dyDescent="0.25">
      <c r="C766">
        <v>1224</v>
      </c>
      <c r="D766">
        <v>0</v>
      </c>
    </row>
    <row r="767" spans="3:4" x14ac:dyDescent="0.25">
      <c r="C767">
        <v>1225.6000000000001</v>
      </c>
      <c r="D767">
        <v>0</v>
      </c>
    </row>
    <row r="768" spans="3:4" x14ac:dyDescent="0.25">
      <c r="C768">
        <v>1227.2</v>
      </c>
      <c r="D768">
        <v>0</v>
      </c>
    </row>
    <row r="769" spans="3:4" x14ac:dyDescent="0.25">
      <c r="C769">
        <v>1228.8000000000002</v>
      </c>
      <c r="D769">
        <v>0</v>
      </c>
    </row>
    <row r="770" spans="3:4" x14ac:dyDescent="0.25">
      <c r="C770">
        <v>1230.4000000000001</v>
      </c>
      <c r="D770">
        <v>0</v>
      </c>
    </row>
    <row r="771" spans="3:4" x14ac:dyDescent="0.25">
      <c r="C771">
        <v>1232</v>
      </c>
      <c r="D771">
        <v>0</v>
      </c>
    </row>
    <row r="772" spans="3:4" x14ac:dyDescent="0.25">
      <c r="C772">
        <v>1233.6000000000001</v>
      </c>
      <c r="D772">
        <v>0</v>
      </c>
    </row>
    <row r="773" spans="3:4" x14ac:dyDescent="0.25">
      <c r="C773">
        <v>1235.2</v>
      </c>
      <c r="D773">
        <v>0</v>
      </c>
    </row>
    <row r="774" spans="3:4" x14ac:dyDescent="0.25">
      <c r="C774">
        <v>1236.8000000000002</v>
      </c>
      <c r="D774">
        <v>0</v>
      </c>
    </row>
    <row r="775" spans="3:4" x14ac:dyDescent="0.25">
      <c r="C775">
        <v>1238.4000000000001</v>
      </c>
      <c r="D775">
        <v>0</v>
      </c>
    </row>
    <row r="776" spans="3:4" x14ac:dyDescent="0.25">
      <c r="C776">
        <v>1240</v>
      </c>
      <c r="D776">
        <v>0</v>
      </c>
    </row>
    <row r="777" spans="3:4" x14ac:dyDescent="0.25">
      <c r="C777">
        <v>1241.6000000000001</v>
      </c>
      <c r="D777">
        <v>0</v>
      </c>
    </row>
    <row r="778" spans="3:4" x14ac:dyDescent="0.25">
      <c r="C778">
        <v>1243.2</v>
      </c>
      <c r="D778">
        <v>0</v>
      </c>
    </row>
    <row r="779" spans="3:4" x14ac:dyDescent="0.25">
      <c r="C779">
        <v>1244.8000000000002</v>
      </c>
      <c r="D779">
        <v>0</v>
      </c>
    </row>
    <row r="780" spans="3:4" x14ac:dyDescent="0.25">
      <c r="C780">
        <v>1246.4000000000001</v>
      </c>
      <c r="D780">
        <v>0</v>
      </c>
    </row>
    <row r="781" spans="3:4" x14ac:dyDescent="0.25">
      <c r="C781">
        <v>1248</v>
      </c>
      <c r="D781">
        <v>0</v>
      </c>
    </row>
    <row r="782" spans="3:4" x14ac:dyDescent="0.25">
      <c r="C782">
        <v>1249.6000000000001</v>
      </c>
      <c r="D782">
        <v>0</v>
      </c>
    </row>
    <row r="783" spans="3:4" x14ac:dyDescent="0.25">
      <c r="C783">
        <v>1251.2</v>
      </c>
      <c r="D783">
        <v>0</v>
      </c>
    </row>
    <row r="784" spans="3:4" x14ac:dyDescent="0.25">
      <c r="C784">
        <v>1252.8000000000002</v>
      </c>
      <c r="D784">
        <v>0</v>
      </c>
    </row>
    <row r="785" spans="3:4" x14ac:dyDescent="0.25">
      <c r="C785">
        <v>1254.4000000000001</v>
      </c>
      <c r="D785">
        <v>0</v>
      </c>
    </row>
    <row r="786" spans="3:4" x14ac:dyDescent="0.25">
      <c r="C786">
        <v>1256</v>
      </c>
      <c r="D786">
        <v>0</v>
      </c>
    </row>
    <row r="787" spans="3:4" x14ac:dyDescent="0.25">
      <c r="C787">
        <v>1257.6000000000001</v>
      </c>
      <c r="D787">
        <v>0</v>
      </c>
    </row>
    <row r="788" spans="3:4" x14ac:dyDescent="0.25">
      <c r="C788">
        <v>1259.2</v>
      </c>
      <c r="D788">
        <v>1.341706246312909E-8</v>
      </c>
    </row>
    <row r="789" spans="3:4" x14ac:dyDescent="0.25">
      <c r="C789">
        <v>1260.8000000000002</v>
      </c>
      <c r="D789">
        <v>5.6068155332557817E-8</v>
      </c>
    </row>
    <row r="790" spans="3:4" x14ac:dyDescent="0.25">
      <c r="C790">
        <v>1262.4000000000001</v>
      </c>
      <c r="D790">
        <v>2.122245172204195E-7</v>
      </c>
    </row>
    <row r="791" spans="3:4" x14ac:dyDescent="0.25">
      <c r="C791">
        <v>1264</v>
      </c>
      <c r="D791">
        <v>7.2760437369693226E-7</v>
      </c>
    </row>
    <row r="792" spans="3:4" x14ac:dyDescent="0.25">
      <c r="C792">
        <v>1265.6000000000001</v>
      </c>
      <c r="D792">
        <v>2.2595164522002976E-6</v>
      </c>
    </row>
    <row r="793" spans="3:4" x14ac:dyDescent="0.25">
      <c r="C793">
        <v>1267.2</v>
      </c>
      <c r="D793">
        <v>6.367515247374361E-6</v>
      </c>
    </row>
    <row r="794" spans="3:4" x14ac:dyDescent="0.25">
      <c r="C794">
        <v>1268.8000000000002</v>
      </c>
      <c r="D794">
        <v>1.6242814108375617E-5</v>
      </c>
    </row>
    <row r="795" spans="3:4" x14ac:dyDescent="0.25">
      <c r="C795">
        <v>1270.4000000000001</v>
      </c>
      <c r="D795">
        <v>3.7559312282444387E-5</v>
      </c>
    </row>
    <row r="796" spans="3:4" x14ac:dyDescent="0.25">
      <c r="C796">
        <v>1272</v>
      </c>
      <c r="D796">
        <v>7.8770146364232467E-5</v>
      </c>
    </row>
    <row r="797" spans="3:4" x14ac:dyDescent="0.25">
      <c r="C797">
        <v>1273.6000000000001</v>
      </c>
      <c r="D797">
        <v>1.4995369092049555E-4</v>
      </c>
    </row>
    <row r="798" spans="3:4" x14ac:dyDescent="0.25">
      <c r="C798">
        <v>1275.2</v>
      </c>
      <c r="D798">
        <v>2.5947439308054998E-4</v>
      </c>
    </row>
    <row r="799" spans="3:4" x14ac:dyDescent="0.25">
      <c r="C799">
        <v>1276.8000000000002</v>
      </c>
      <c r="D799">
        <v>4.0899703038493245E-4</v>
      </c>
    </row>
    <row r="800" spans="3:4" x14ac:dyDescent="0.25">
      <c r="C800">
        <v>1278.4000000000001</v>
      </c>
      <c r="D800">
        <v>5.8928030397280306E-4</v>
      </c>
    </row>
    <row r="801" spans="3:4" x14ac:dyDescent="0.25">
      <c r="C801">
        <v>1280</v>
      </c>
      <c r="D801">
        <v>7.8012637524821826E-4</v>
      </c>
    </row>
    <row r="802" spans="3:4" x14ac:dyDescent="0.25">
      <c r="C802">
        <v>1281.6000000000001</v>
      </c>
      <c r="D802">
        <v>9.5614712459951416E-4</v>
      </c>
    </row>
    <row r="803" spans="3:4" x14ac:dyDescent="0.25">
      <c r="C803">
        <v>1283.2</v>
      </c>
      <c r="D803">
        <v>1.0958836269289553E-3</v>
      </c>
    </row>
    <row r="804" spans="3:4" x14ac:dyDescent="0.25">
      <c r="C804">
        <v>1284.8000000000002</v>
      </c>
      <c r="D804">
        <v>1.1884648840854398E-3</v>
      </c>
    </row>
    <row r="805" spans="3:4" x14ac:dyDescent="0.25">
      <c r="C805">
        <v>1286.4000000000001</v>
      </c>
      <c r="D805">
        <v>1.2331366140342665E-3</v>
      </c>
    </row>
    <row r="806" spans="3:4" x14ac:dyDescent="0.25">
      <c r="C806">
        <v>1288</v>
      </c>
      <c r="D806">
        <v>1.2326773286248779E-3</v>
      </c>
    </row>
    <row r="807" spans="3:4" x14ac:dyDescent="0.25">
      <c r="C807">
        <v>1289.6000000000001</v>
      </c>
      <c r="D807">
        <v>1.1870956666432148E-3</v>
      </c>
    </row>
    <row r="808" spans="3:4" x14ac:dyDescent="0.25">
      <c r="C808">
        <v>1291.2</v>
      </c>
      <c r="D808">
        <v>1.0936704839485108E-3</v>
      </c>
    </row>
    <row r="809" spans="3:4" x14ac:dyDescent="0.25">
      <c r="C809">
        <v>1292.8000000000002</v>
      </c>
      <c r="D809">
        <v>9.5328747229707106E-4</v>
      </c>
    </row>
    <row r="810" spans="3:4" x14ac:dyDescent="0.25">
      <c r="C810">
        <v>1294.4000000000001</v>
      </c>
      <c r="D810">
        <v>7.7696677146941279E-4</v>
      </c>
    </row>
    <row r="811" spans="3:4" x14ac:dyDescent="0.25">
      <c r="C811">
        <v>1296</v>
      </c>
      <c r="D811">
        <v>5.8623575436964591E-4</v>
      </c>
    </row>
    <row r="812" spans="3:4" x14ac:dyDescent="0.25">
      <c r="C812">
        <v>1297.6000000000001</v>
      </c>
      <c r="D812">
        <v>4.0641698862742672E-4</v>
      </c>
    </row>
    <row r="813" spans="3:4" x14ac:dyDescent="0.25">
      <c r="C813">
        <v>1299.2</v>
      </c>
      <c r="D813">
        <v>2.5754163558070088E-4</v>
      </c>
    </row>
    <row r="814" spans="3:4" x14ac:dyDescent="0.25">
      <c r="C814">
        <v>1300.8000000000002</v>
      </c>
      <c r="D814">
        <v>1.4866879068586066E-4</v>
      </c>
    </row>
    <row r="815" spans="3:4" x14ac:dyDescent="0.25">
      <c r="C815">
        <v>1302.4000000000001</v>
      </c>
      <c r="D815">
        <v>7.8009670266745756E-5</v>
      </c>
    </row>
    <row r="816" spans="3:4" x14ac:dyDescent="0.25">
      <c r="C816">
        <v>1304</v>
      </c>
      <c r="D816">
        <v>3.7157549185529786E-5</v>
      </c>
    </row>
    <row r="817" spans="3:4" x14ac:dyDescent="0.25">
      <c r="C817">
        <v>1305.6000000000001</v>
      </c>
      <c r="D817">
        <v>1.6052939285337668E-5</v>
      </c>
    </row>
    <row r="818" spans="3:4" x14ac:dyDescent="0.25">
      <c r="C818">
        <v>1307.2</v>
      </c>
      <c r="D818">
        <v>6.287097163320521E-6</v>
      </c>
    </row>
    <row r="819" spans="3:4" x14ac:dyDescent="0.25">
      <c r="C819">
        <v>1308.8000000000002</v>
      </c>
      <c r="D819">
        <v>2.229030371907356E-6</v>
      </c>
    </row>
    <row r="820" spans="3:4" x14ac:dyDescent="0.25">
      <c r="C820">
        <v>1310.4000000000001</v>
      </c>
      <c r="D820">
        <v>7.1718106541448352E-7</v>
      </c>
    </row>
    <row r="821" spans="3:4" x14ac:dyDescent="0.25">
      <c r="C821">
        <v>1312</v>
      </c>
      <c r="D821">
        <v>2.0902042233432313E-7</v>
      </c>
    </row>
    <row r="822" spans="3:4" x14ac:dyDescent="0.25">
      <c r="C822">
        <v>1313.6000000000001</v>
      </c>
      <c r="D822">
        <v>5.5181779771231065E-8</v>
      </c>
    </row>
    <row r="823" spans="3:4" x14ac:dyDescent="0.25">
      <c r="C823">
        <v>1315.2</v>
      </c>
      <c r="D823">
        <v>1.3196226560724244E-8</v>
      </c>
    </row>
    <row r="824" spans="3:4" x14ac:dyDescent="0.25">
      <c r="C824">
        <v>1316.8000000000002</v>
      </c>
      <c r="D824">
        <v>0</v>
      </c>
    </row>
    <row r="825" spans="3:4" x14ac:dyDescent="0.25">
      <c r="C825">
        <v>1318.4</v>
      </c>
      <c r="D825">
        <v>0</v>
      </c>
    </row>
    <row r="826" spans="3:4" x14ac:dyDescent="0.25">
      <c r="C826">
        <v>1320</v>
      </c>
      <c r="D826">
        <v>0</v>
      </c>
    </row>
    <row r="827" spans="3:4" x14ac:dyDescent="0.25">
      <c r="C827">
        <v>1321.6000000000001</v>
      </c>
      <c r="D827">
        <v>0</v>
      </c>
    </row>
    <row r="828" spans="3:4" x14ac:dyDescent="0.25">
      <c r="C828">
        <v>1323.2</v>
      </c>
      <c r="D828">
        <v>0</v>
      </c>
    </row>
    <row r="829" spans="3:4" x14ac:dyDescent="0.25">
      <c r="C829">
        <v>1324.8000000000002</v>
      </c>
      <c r="D829">
        <v>0</v>
      </c>
    </row>
    <row r="830" spans="3:4" x14ac:dyDescent="0.25">
      <c r="C830">
        <v>1326.4</v>
      </c>
      <c r="D830">
        <v>0</v>
      </c>
    </row>
    <row r="831" spans="3:4" x14ac:dyDescent="0.25">
      <c r="C831">
        <v>1328</v>
      </c>
      <c r="D831">
        <v>0</v>
      </c>
    </row>
    <row r="832" spans="3:4" x14ac:dyDescent="0.25">
      <c r="C832">
        <v>1329.6000000000001</v>
      </c>
      <c r="D832">
        <v>0</v>
      </c>
    </row>
    <row r="833" spans="3:4" x14ac:dyDescent="0.25">
      <c r="C833">
        <v>1331.2</v>
      </c>
      <c r="D833">
        <v>0</v>
      </c>
    </row>
    <row r="834" spans="3:4" x14ac:dyDescent="0.25">
      <c r="C834">
        <v>1332.8000000000002</v>
      </c>
      <c r="D834">
        <v>0</v>
      </c>
    </row>
    <row r="835" spans="3:4" x14ac:dyDescent="0.25">
      <c r="C835">
        <v>1334.4</v>
      </c>
      <c r="D835">
        <v>0</v>
      </c>
    </row>
    <row r="836" spans="3:4" x14ac:dyDescent="0.25">
      <c r="C836">
        <v>1336</v>
      </c>
      <c r="D836">
        <v>0</v>
      </c>
    </row>
    <row r="837" spans="3:4" x14ac:dyDescent="0.25">
      <c r="C837">
        <v>1337.6000000000001</v>
      </c>
      <c r="D837">
        <v>0</v>
      </c>
    </row>
    <row r="838" spans="3:4" x14ac:dyDescent="0.25">
      <c r="C838">
        <v>1339.2</v>
      </c>
      <c r="D838">
        <v>0</v>
      </c>
    </row>
    <row r="839" spans="3:4" x14ac:dyDescent="0.25">
      <c r="C839">
        <v>1340.8000000000002</v>
      </c>
      <c r="D839">
        <v>0</v>
      </c>
    </row>
    <row r="840" spans="3:4" x14ac:dyDescent="0.25">
      <c r="C840">
        <v>1342.4</v>
      </c>
      <c r="D840">
        <v>0</v>
      </c>
    </row>
    <row r="841" spans="3:4" x14ac:dyDescent="0.25">
      <c r="C841">
        <v>1344</v>
      </c>
      <c r="D841">
        <v>0</v>
      </c>
    </row>
    <row r="842" spans="3:4" x14ac:dyDescent="0.25">
      <c r="C842">
        <v>1345.6000000000001</v>
      </c>
      <c r="D842">
        <v>0</v>
      </c>
    </row>
    <row r="843" spans="3:4" x14ac:dyDescent="0.25">
      <c r="C843">
        <v>1347.2</v>
      </c>
      <c r="D843">
        <v>0</v>
      </c>
    </row>
    <row r="844" spans="3:4" x14ac:dyDescent="0.25">
      <c r="C844">
        <v>1348.8000000000002</v>
      </c>
      <c r="D844">
        <v>0</v>
      </c>
    </row>
    <row r="845" spans="3:4" x14ac:dyDescent="0.25">
      <c r="C845">
        <v>1350.4</v>
      </c>
      <c r="D845">
        <v>0</v>
      </c>
    </row>
    <row r="846" spans="3:4" x14ac:dyDescent="0.25">
      <c r="C846">
        <v>1352</v>
      </c>
      <c r="D846">
        <v>0</v>
      </c>
    </row>
    <row r="847" spans="3:4" x14ac:dyDescent="0.25">
      <c r="C847">
        <v>1353.6000000000001</v>
      </c>
      <c r="D847">
        <v>0</v>
      </c>
    </row>
    <row r="848" spans="3:4" x14ac:dyDescent="0.25">
      <c r="C848">
        <v>1355.2</v>
      </c>
      <c r="D848">
        <v>0</v>
      </c>
    </row>
    <row r="849" spans="3:4" x14ac:dyDescent="0.25">
      <c r="C849">
        <v>1356.8000000000002</v>
      </c>
      <c r="D849">
        <v>0</v>
      </c>
    </row>
    <row r="850" spans="3:4" x14ac:dyDescent="0.25">
      <c r="C850">
        <v>1358.4</v>
      </c>
      <c r="D850">
        <v>0</v>
      </c>
    </row>
    <row r="851" spans="3:4" x14ac:dyDescent="0.25">
      <c r="C851">
        <v>1360</v>
      </c>
      <c r="D851">
        <v>0</v>
      </c>
    </row>
    <row r="852" spans="3:4" x14ac:dyDescent="0.25">
      <c r="C852">
        <v>1361.6000000000001</v>
      </c>
      <c r="D852">
        <v>0</v>
      </c>
    </row>
    <row r="853" spans="3:4" x14ac:dyDescent="0.25">
      <c r="C853">
        <v>1363.2</v>
      </c>
      <c r="D853">
        <v>0</v>
      </c>
    </row>
    <row r="854" spans="3:4" x14ac:dyDescent="0.25">
      <c r="C854">
        <v>1364.8000000000002</v>
      </c>
      <c r="D854">
        <v>0</v>
      </c>
    </row>
    <row r="855" spans="3:4" x14ac:dyDescent="0.25">
      <c r="C855">
        <v>1366.4</v>
      </c>
      <c r="D855">
        <v>0</v>
      </c>
    </row>
    <row r="856" spans="3:4" x14ac:dyDescent="0.25">
      <c r="C856">
        <v>1368</v>
      </c>
      <c r="D856">
        <v>0</v>
      </c>
    </row>
    <row r="857" spans="3:4" x14ac:dyDescent="0.25">
      <c r="C857">
        <v>1369.6000000000001</v>
      </c>
      <c r="D857">
        <v>0</v>
      </c>
    </row>
    <row r="858" spans="3:4" x14ac:dyDescent="0.25">
      <c r="C858">
        <v>1371.2</v>
      </c>
      <c r="D858">
        <v>0</v>
      </c>
    </row>
    <row r="859" spans="3:4" x14ac:dyDescent="0.25">
      <c r="C859">
        <v>1372.8000000000002</v>
      </c>
      <c r="D859">
        <v>0</v>
      </c>
    </row>
    <row r="860" spans="3:4" x14ac:dyDescent="0.25">
      <c r="C860">
        <v>1374.4</v>
      </c>
      <c r="D860">
        <v>0</v>
      </c>
    </row>
    <row r="861" spans="3:4" x14ac:dyDescent="0.25">
      <c r="C861">
        <v>1376</v>
      </c>
      <c r="D861">
        <v>0</v>
      </c>
    </row>
    <row r="862" spans="3:4" x14ac:dyDescent="0.25">
      <c r="C862">
        <v>1377.6000000000001</v>
      </c>
      <c r="D862">
        <v>0</v>
      </c>
    </row>
    <row r="863" spans="3:4" x14ac:dyDescent="0.25">
      <c r="C863">
        <v>1379.2</v>
      </c>
      <c r="D863">
        <v>0</v>
      </c>
    </row>
    <row r="864" spans="3:4" x14ac:dyDescent="0.25">
      <c r="C864">
        <v>1380.8000000000002</v>
      </c>
      <c r="D864">
        <v>0</v>
      </c>
    </row>
    <row r="865" spans="3:4" x14ac:dyDescent="0.25">
      <c r="C865">
        <v>1382.4</v>
      </c>
      <c r="D865">
        <v>0</v>
      </c>
    </row>
    <row r="866" spans="3:4" x14ac:dyDescent="0.25">
      <c r="C866">
        <v>1384</v>
      </c>
      <c r="D866">
        <v>1.2742209022902669E-8</v>
      </c>
    </row>
    <row r="867" spans="3:4" x14ac:dyDescent="0.25">
      <c r="C867">
        <v>1385.6000000000001</v>
      </c>
      <c r="D867">
        <v>3.5997709603732983E-8</v>
      </c>
    </row>
    <row r="868" spans="3:4" x14ac:dyDescent="0.25">
      <c r="C868">
        <v>1387.2</v>
      </c>
      <c r="D868">
        <v>9.649322835415756E-8</v>
      </c>
    </row>
    <row r="869" spans="3:4" x14ac:dyDescent="0.25">
      <c r="C869">
        <v>1388.8000000000002</v>
      </c>
      <c r="D869">
        <v>2.4542038199105167E-7</v>
      </c>
    </row>
    <row r="870" spans="3:4" x14ac:dyDescent="0.25">
      <c r="C870">
        <v>1390.4</v>
      </c>
      <c r="D870">
        <v>5.9226523653310848E-7</v>
      </c>
    </row>
    <row r="871" spans="3:4" x14ac:dyDescent="0.25">
      <c r="C871">
        <v>1392</v>
      </c>
      <c r="D871">
        <v>1.3561685850097656E-6</v>
      </c>
    </row>
    <row r="872" spans="3:4" x14ac:dyDescent="0.25">
      <c r="C872">
        <v>1393.6000000000001</v>
      </c>
      <c r="D872">
        <v>2.946476224961663E-6</v>
      </c>
    </row>
    <row r="873" spans="3:4" x14ac:dyDescent="0.25">
      <c r="C873">
        <v>1395.2</v>
      </c>
      <c r="D873">
        <v>6.0741292052731054E-6</v>
      </c>
    </row>
    <row r="874" spans="3:4" x14ac:dyDescent="0.25">
      <c r="C874">
        <v>1396.8000000000002</v>
      </c>
      <c r="D874">
        <v>1.1881107728459064E-5</v>
      </c>
    </row>
    <row r="875" spans="3:4" x14ac:dyDescent="0.25">
      <c r="C875">
        <v>1398.4</v>
      </c>
      <c r="D875">
        <v>2.205066366788773E-5</v>
      </c>
    </row>
    <row r="876" spans="3:4" x14ac:dyDescent="0.25">
      <c r="C876">
        <v>1400</v>
      </c>
      <c r="D876">
        <v>3.8830968261877868E-5</v>
      </c>
    </row>
    <row r="877" spans="3:4" x14ac:dyDescent="0.25">
      <c r="C877">
        <v>1401.6000000000001</v>
      </c>
      <c r="D877">
        <v>6.488235400020932E-5</v>
      </c>
    </row>
    <row r="878" spans="3:4" x14ac:dyDescent="0.25">
      <c r="C878">
        <v>1403.2</v>
      </c>
      <c r="D878">
        <v>1.0286480325269951E-4</v>
      </c>
    </row>
    <row r="879" spans="3:4" x14ac:dyDescent="0.25">
      <c r="C879">
        <v>1404.8000000000002</v>
      </c>
      <c r="D879">
        <v>1.5473865754715382E-4</v>
      </c>
    </row>
    <row r="880" spans="3:4" x14ac:dyDescent="0.25">
      <c r="C880">
        <v>1406.4</v>
      </c>
      <c r="D880">
        <v>2.2086285061142171E-4</v>
      </c>
    </row>
    <row r="881" spans="3:4" x14ac:dyDescent="0.25">
      <c r="C881">
        <v>1408</v>
      </c>
      <c r="D881">
        <v>2.9911510499035422E-4</v>
      </c>
    </row>
    <row r="882" spans="3:4" x14ac:dyDescent="0.25">
      <c r="C882">
        <v>1409.6000000000001</v>
      </c>
      <c r="D882">
        <v>3.8436677533349562E-4</v>
      </c>
    </row>
    <row r="883" spans="3:4" x14ac:dyDescent="0.25">
      <c r="C883">
        <v>1411.2</v>
      </c>
      <c r="D883">
        <v>4.6864626355800785E-4</v>
      </c>
    </row>
    <row r="884" spans="3:4" x14ac:dyDescent="0.25">
      <c r="C884">
        <v>1412.8000000000002</v>
      </c>
      <c r="D884">
        <v>5.4217102096674292E-4</v>
      </c>
    </row>
    <row r="885" spans="3:4" x14ac:dyDescent="0.25">
      <c r="C885">
        <v>1414.4</v>
      </c>
      <c r="D885">
        <v>5.9514017212095309E-4</v>
      </c>
    </row>
    <row r="886" spans="3:4" x14ac:dyDescent="0.25">
      <c r="C886">
        <v>1416</v>
      </c>
      <c r="D886">
        <v>6.1986063248217554E-4</v>
      </c>
    </row>
    <row r="887" spans="3:4" x14ac:dyDescent="0.25">
      <c r="C887">
        <v>1417.6000000000001</v>
      </c>
      <c r="D887">
        <v>6.1257697272153015E-4</v>
      </c>
    </row>
    <row r="888" spans="3:4" x14ac:dyDescent="0.25">
      <c r="C888">
        <v>1419.2</v>
      </c>
      <c r="D888">
        <v>5.7440617881088208E-4</v>
      </c>
    </row>
    <row r="889" spans="3:4" x14ac:dyDescent="0.25">
      <c r="C889">
        <v>1420.8000000000002</v>
      </c>
      <c r="D889">
        <v>5.1105702434660664E-4</v>
      </c>
    </row>
    <row r="890" spans="3:4" x14ac:dyDescent="0.25">
      <c r="C890">
        <v>1422.4</v>
      </c>
      <c r="D890">
        <v>4.3143109607611399E-4</v>
      </c>
    </row>
    <row r="891" spans="3:4" x14ac:dyDescent="0.25">
      <c r="C891">
        <v>1424</v>
      </c>
      <c r="D891">
        <v>3.4557741380191462E-4</v>
      </c>
    </row>
    <row r="892" spans="3:4" x14ac:dyDescent="0.25">
      <c r="C892">
        <v>1425.6000000000001</v>
      </c>
      <c r="D892">
        <v>2.6264617438898644E-4</v>
      </c>
    </row>
    <row r="893" spans="3:4" x14ac:dyDescent="0.25">
      <c r="C893">
        <v>1427.2</v>
      </c>
      <c r="D893">
        <v>1.8940377559848077E-4</v>
      </c>
    </row>
    <row r="894" spans="3:4" x14ac:dyDescent="0.25">
      <c r="C894">
        <v>1428.8000000000002</v>
      </c>
      <c r="D894">
        <v>1.2959791305988861E-4</v>
      </c>
    </row>
    <row r="895" spans="3:4" x14ac:dyDescent="0.25">
      <c r="C895">
        <v>1430.4</v>
      </c>
      <c r="D895">
        <v>8.413936062585851E-5</v>
      </c>
    </row>
    <row r="896" spans="3:4" x14ac:dyDescent="0.25">
      <c r="C896">
        <v>1432</v>
      </c>
      <c r="D896">
        <v>5.1831315353838751E-5</v>
      </c>
    </row>
    <row r="897" spans="3:4" x14ac:dyDescent="0.25">
      <c r="C897">
        <v>1433.6000000000001</v>
      </c>
      <c r="D897">
        <v>3.0295426895705814E-5</v>
      </c>
    </row>
    <row r="898" spans="3:4" x14ac:dyDescent="0.25">
      <c r="C898">
        <v>1435.2</v>
      </c>
      <c r="D898">
        <v>1.680172012621436E-5</v>
      </c>
    </row>
    <row r="899" spans="3:4" x14ac:dyDescent="0.25">
      <c r="C899">
        <v>1436.8000000000002</v>
      </c>
      <c r="D899">
        <v>8.8414244296222772E-6</v>
      </c>
    </row>
    <row r="900" spans="3:4" x14ac:dyDescent="0.25">
      <c r="C900">
        <v>1438.4</v>
      </c>
      <c r="D900">
        <v>4.4145105155991004E-6</v>
      </c>
    </row>
    <row r="901" spans="3:4" x14ac:dyDescent="0.25">
      <c r="C901">
        <v>1440</v>
      </c>
      <c r="D901">
        <v>2.0913884031627692E-6</v>
      </c>
    </row>
    <row r="902" spans="3:4" x14ac:dyDescent="0.25">
      <c r="C902">
        <v>1441.6000000000001</v>
      </c>
      <c r="D902">
        <v>9.4010997062032486E-7</v>
      </c>
    </row>
    <row r="903" spans="3:4" x14ac:dyDescent="0.25">
      <c r="C903">
        <v>1443.2</v>
      </c>
      <c r="D903">
        <v>4.0097236804504154E-7</v>
      </c>
    </row>
    <row r="904" spans="3:4" x14ac:dyDescent="0.25">
      <c r="C904">
        <v>1444.8000000000002</v>
      </c>
      <c r="D904">
        <v>1.6227142704097318E-7</v>
      </c>
    </row>
    <row r="905" spans="3:4" x14ac:dyDescent="0.25">
      <c r="C905">
        <v>1446.4</v>
      </c>
      <c r="D905">
        <v>6.2310536254435428E-8</v>
      </c>
    </row>
    <row r="906" spans="3:4" x14ac:dyDescent="0.25">
      <c r="C906">
        <v>1448</v>
      </c>
      <c r="D906">
        <v>2.2702450934030379E-8</v>
      </c>
    </row>
    <row r="907" spans="3:4" x14ac:dyDescent="0.25">
      <c r="C907">
        <v>1449.6000000000001</v>
      </c>
      <c r="D907">
        <v>0</v>
      </c>
    </row>
    <row r="908" spans="3:4" x14ac:dyDescent="0.25">
      <c r="C908">
        <v>1451.2</v>
      </c>
      <c r="D908">
        <v>0</v>
      </c>
    </row>
    <row r="909" spans="3:4" x14ac:dyDescent="0.25">
      <c r="C909">
        <v>1452.8000000000002</v>
      </c>
      <c r="D909">
        <v>0</v>
      </c>
    </row>
    <row r="910" spans="3:4" x14ac:dyDescent="0.25">
      <c r="C910">
        <v>1454.4</v>
      </c>
      <c r="D910">
        <v>0</v>
      </c>
    </row>
    <row r="911" spans="3:4" x14ac:dyDescent="0.25">
      <c r="C911">
        <v>1456</v>
      </c>
      <c r="D911">
        <v>0</v>
      </c>
    </row>
    <row r="912" spans="3:4" x14ac:dyDescent="0.25">
      <c r="C912">
        <v>1457.6000000000001</v>
      </c>
      <c r="D912">
        <v>0</v>
      </c>
    </row>
    <row r="913" spans="3:4" x14ac:dyDescent="0.25">
      <c r="C913">
        <v>1459.2</v>
      </c>
      <c r="D913">
        <v>0</v>
      </c>
    </row>
    <row r="914" spans="3:4" x14ac:dyDescent="0.25">
      <c r="C914">
        <v>1460.8000000000002</v>
      </c>
      <c r="D914">
        <v>0</v>
      </c>
    </row>
    <row r="915" spans="3:4" x14ac:dyDescent="0.25">
      <c r="C915">
        <v>1462.4</v>
      </c>
      <c r="D915">
        <v>0</v>
      </c>
    </row>
    <row r="916" spans="3:4" x14ac:dyDescent="0.25">
      <c r="C916">
        <v>1464</v>
      </c>
      <c r="D916">
        <v>0</v>
      </c>
    </row>
    <row r="917" spans="3:4" x14ac:dyDescent="0.25">
      <c r="C917">
        <v>1465.6000000000001</v>
      </c>
      <c r="D917">
        <v>0</v>
      </c>
    </row>
    <row r="918" spans="3:4" x14ac:dyDescent="0.25">
      <c r="C918">
        <v>1467.2</v>
      </c>
      <c r="D918">
        <v>0</v>
      </c>
    </row>
    <row r="919" spans="3:4" x14ac:dyDescent="0.25">
      <c r="C919">
        <v>1468.8000000000002</v>
      </c>
      <c r="D919">
        <v>0</v>
      </c>
    </row>
    <row r="920" spans="3:4" x14ac:dyDescent="0.25">
      <c r="C920">
        <v>1470.4</v>
      </c>
      <c r="D920">
        <v>0</v>
      </c>
    </row>
    <row r="921" spans="3:4" x14ac:dyDescent="0.25">
      <c r="C921">
        <v>1472</v>
      </c>
      <c r="D921">
        <v>0</v>
      </c>
    </row>
    <row r="922" spans="3:4" x14ac:dyDescent="0.25">
      <c r="C922">
        <v>1473.6000000000001</v>
      </c>
      <c r="D922">
        <v>1.7137964257376565E-8</v>
      </c>
    </row>
    <row r="923" spans="3:4" x14ac:dyDescent="0.25">
      <c r="C923">
        <v>1475.2</v>
      </c>
      <c r="D923">
        <v>2.9112467213516098E-8</v>
      </c>
    </row>
    <row r="924" spans="3:4" x14ac:dyDescent="0.25">
      <c r="C924">
        <v>1476.8000000000002</v>
      </c>
      <c r="D924">
        <v>4.8735225802223801E-8</v>
      </c>
    </row>
    <row r="925" spans="3:4" x14ac:dyDescent="0.25">
      <c r="C925">
        <v>1478.4</v>
      </c>
      <c r="D925">
        <v>8.0399091853777027E-8</v>
      </c>
    </row>
    <row r="926" spans="3:4" x14ac:dyDescent="0.25">
      <c r="C926">
        <v>1480</v>
      </c>
      <c r="D926">
        <v>1.3070839873251552E-7</v>
      </c>
    </row>
    <row r="927" spans="3:4" x14ac:dyDescent="0.25">
      <c r="C927">
        <v>1481.6000000000001</v>
      </c>
      <c r="D927">
        <v>2.094112628523377E-7</v>
      </c>
    </row>
    <row r="928" spans="3:4" x14ac:dyDescent="0.25">
      <c r="C928">
        <v>1483.2</v>
      </c>
      <c r="D928">
        <v>3.3062886618022739E-7</v>
      </c>
    </row>
    <row r="929" spans="3:4" x14ac:dyDescent="0.25">
      <c r="C929">
        <v>1484.8000000000002</v>
      </c>
      <c r="D929">
        <v>5.1442929265406408E-7</v>
      </c>
    </row>
    <row r="930" spans="3:4" x14ac:dyDescent="0.25">
      <c r="C930">
        <v>1486.4</v>
      </c>
      <c r="D930">
        <v>7.8877802550549188E-7</v>
      </c>
    </row>
    <row r="931" spans="3:4" x14ac:dyDescent="0.25">
      <c r="C931">
        <v>1488</v>
      </c>
      <c r="D931">
        <v>1.1918678538815147E-6</v>
      </c>
    </row>
    <row r="932" spans="3:4" x14ac:dyDescent="0.25">
      <c r="C932">
        <v>1489.6000000000001</v>
      </c>
      <c r="D932">
        <v>1.7747843901746646E-6</v>
      </c>
    </row>
    <row r="933" spans="3:4" x14ac:dyDescent="0.25">
      <c r="C933">
        <v>1491.2</v>
      </c>
      <c r="D933">
        <v>2.6043975885897803E-6</v>
      </c>
    </row>
    <row r="934" spans="3:4" x14ac:dyDescent="0.25">
      <c r="C934">
        <v>1492.8000000000002</v>
      </c>
      <c r="D934">
        <v>3.766284815251888E-6</v>
      </c>
    </row>
    <row r="935" spans="3:4" x14ac:dyDescent="0.25">
      <c r="C935">
        <v>1494.4</v>
      </c>
      <c r="D935">
        <v>5.3673908868001063E-6</v>
      </c>
    </row>
    <row r="936" spans="3:4" x14ac:dyDescent="0.25">
      <c r="C936">
        <v>1496</v>
      </c>
      <c r="D936">
        <v>7.5380233795519104E-6</v>
      </c>
    </row>
    <row r="937" spans="3:4" x14ac:dyDescent="0.25">
      <c r="C937">
        <v>1497.6000000000001</v>
      </c>
      <c r="D937">
        <v>1.0432680952630108E-5</v>
      </c>
    </row>
    <row r="938" spans="3:4" x14ac:dyDescent="0.25">
      <c r="C938">
        <v>1499.2</v>
      </c>
      <c r="D938">
        <v>1.422913706251023E-5</v>
      </c>
    </row>
    <row r="939" spans="3:4" x14ac:dyDescent="0.25">
      <c r="C939">
        <v>1500.8000000000002</v>
      </c>
      <c r="D939">
        <v>1.9125173767220005E-5</v>
      </c>
    </row>
    <row r="940" spans="3:4" x14ac:dyDescent="0.25">
      <c r="C940">
        <v>1502.4</v>
      </c>
      <c r="D940">
        <v>2.5332404098801741E-5</v>
      </c>
    </row>
    <row r="941" spans="3:4" x14ac:dyDescent="0.25">
      <c r="C941">
        <v>1504</v>
      </c>
      <c r="D941">
        <v>3.3066757858034512E-5</v>
      </c>
    </row>
    <row r="942" spans="3:4" x14ac:dyDescent="0.25">
      <c r="C942">
        <v>1505.6000000000001</v>
      </c>
      <c r="D942">
        <v>4.2535448213787542E-5</v>
      </c>
    </row>
    <row r="943" spans="3:4" x14ac:dyDescent="0.25">
      <c r="C943">
        <v>1507.2</v>
      </c>
      <c r="D943">
        <v>5.3920585869171907E-5</v>
      </c>
    </row>
    <row r="944" spans="3:4" x14ac:dyDescent="0.25">
      <c r="C944">
        <v>1508.8000000000002</v>
      </c>
      <c r="D944">
        <v>6.7360047017202705E-5</v>
      </c>
    </row>
    <row r="945" spans="3:4" x14ac:dyDescent="0.25">
      <c r="C945">
        <v>1510.4</v>
      </c>
      <c r="D945">
        <v>8.2926693897447855E-5</v>
      </c>
    </row>
    <row r="946" spans="3:4" x14ac:dyDescent="0.25">
      <c r="C946">
        <v>1512</v>
      </c>
      <c r="D946">
        <v>1.0060753573166834E-4</v>
      </c>
    </row>
    <row r="947" spans="3:4" x14ac:dyDescent="0.25">
      <c r="C947">
        <v>1513.6000000000001</v>
      </c>
      <c r="D947">
        <v>1.2028483096819172E-4</v>
      </c>
    </row>
    <row r="948" spans="3:4" x14ac:dyDescent="0.25">
      <c r="C948">
        <v>1515.2</v>
      </c>
      <c r="D948">
        <v>1.4172139003836004E-4</v>
      </c>
    </row>
    <row r="949" spans="3:4" x14ac:dyDescent="0.25">
      <c r="C949">
        <v>1516.8000000000002</v>
      </c>
      <c r="D949">
        <v>1.6455236743425036E-4</v>
      </c>
    </row>
    <row r="950" spans="3:4" x14ac:dyDescent="0.25">
      <c r="C950">
        <v>1518.4</v>
      </c>
      <c r="D950">
        <v>1.882855784588694E-4</v>
      </c>
    </row>
    <row r="951" spans="3:4" x14ac:dyDescent="0.25">
      <c r="C951">
        <v>1520</v>
      </c>
      <c r="D951">
        <v>2.1231181813830674E-4</v>
      </c>
    </row>
    <row r="952" spans="3:4" x14ac:dyDescent="0.25">
      <c r="C952">
        <v>1521.6000000000001</v>
      </c>
      <c r="D952">
        <v>2.3592581955908957E-4</v>
      </c>
    </row>
    <row r="953" spans="3:4" x14ac:dyDescent="0.25">
      <c r="C953">
        <v>1523.2</v>
      </c>
      <c r="D953">
        <v>2.5835743595320596E-4</v>
      </c>
    </row>
    <row r="954" spans="3:4" x14ac:dyDescent="0.25">
      <c r="C954">
        <v>1524.8000000000002</v>
      </c>
      <c r="D954">
        <v>2.7881147862347816E-4</v>
      </c>
    </row>
    <row r="955" spans="3:4" x14ac:dyDescent="0.25">
      <c r="C955">
        <v>1526.4</v>
      </c>
      <c r="D955">
        <v>2.9651353600859795E-4</v>
      </c>
    </row>
    <row r="956" spans="3:4" x14ac:dyDescent="0.25">
      <c r="C956">
        <v>1528</v>
      </c>
      <c r="D956">
        <v>3.107581939035962E-4</v>
      </c>
    </row>
    <row r="957" spans="3:4" x14ac:dyDescent="0.25">
      <c r="C957">
        <v>1529.6000000000001</v>
      </c>
      <c r="D957">
        <v>3.2095551598644605E-4</v>
      </c>
    </row>
    <row r="958" spans="3:4" x14ac:dyDescent="0.25">
      <c r="C958">
        <v>1531.2</v>
      </c>
      <c r="D958">
        <v>3.2667153226881513E-4</v>
      </c>
    </row>
    <row r="959" spans="3:4" x14ac:dyDescent="0.25">
      <c r="C959">
        <v>1532.8000000000002</v>
      </c>
      <c r="D959">
        <v>3.2765886742085665E-4</v>
      </c>
    </row>
    <row r="960" spans="3:4" x14ac:dyDescent="0.25">
      <c r="C960">
        <v>1534.4</v>
      </c>
      <c r="D960">
        <v>3.2387449762456431E-4</v>
      </c>
    </row>
    <row r="961" spans="3:4" x14ac:dyDescent="0.25">
      <c r="C961">
        <v>1536</v>
      </c>
      <c r="D961">
        <v>3.1548286009974784E-4</v>
      </c>
    </row>
    <row r="962" spans="3:4" x14ac:dyDescent="0.25">
      <c r="C962">
        <v>1537.6000000000001</v>
      </c>
      <c r="D962">
        <v>3.0284400218624942E-4</v>
      </c>
    </row>
    <row r="963" spans="3:4" x14ac:dyDescent="0.25">
      <c r="C963">
        <v>1539.2</v>
      </c>
      <c r="D963">
        <v>2.8648795994847529E-4</v>
      </c>
    </row>
    <row r="964" spans="3:4" x14ac:dyDescent="0.25">
      <c r="C964">
        <v>1540.8000000000002</v>
      </c>
      <c r="D964">
        <v>2.6707790646372776E-4</v>
      </c>
    </row>
    <row r="965" spans="3:4" x14ac:dyDescent="0.25">
      <c r="C965">
        <v>1542.4</v>
      </c>
      <c r="D965">
        <v>2.4536563792767579E-4</v>
      </c>
    </row>
    <row r="966" spans="3:4" x14ac:dyDescent="0.25">
      <c r="C966">
        <v>1544</v>
      </c>
      <c r="D966">
        <v>2.2214355183824698E-4</v>
      </c>
    </row>
    <row r="967" spans="3:4" x14ac:dyDescent="0.25">
      <c r="C967">
        <v>1545.6000000000001</v>
      </c>
      <c r="D967">
        <v>1.9819736270217596E-4</v>
      </c>
    </row>
    <row r="968" spans="3:4" x14ac:dyDescent="0.25">
      <c r="C968">
        <v>1547.2</v>
      </c>
      <c r="D968">
        <v>1.7426341539233381E-4</v>
      </c>
    </row>
    <row r="969" spans="3:4" x14ac:dyDescent="0.25">
      <c r="C969">
        <v>1548.8000000000002</v>
      </c>
      <c r="D969">
        <v>1.5099367736173296E-4</v>
      </c>
    </row>
    <row r="970" spans="3:4" x14ac:dyDescent="0.25">
      <c r="C970">
        <v>1550.4</v>
      </c>
      <c r="D970">
        <v>1.2893044849355843E-4</v>
      </c>
    </row>
    <row r="971" spans="3:4" x14ac:dyDescent="0.25">
      <c r="C971">
        <v>1552</v>
      </c>
      <c r="D971">
        <v>1.0849167517365464E-4</v>
      </c>
    </row>
    <row r="972" spans="3:4" x14ac:dyDescent="0.25">
      <c r="C972">
        <v>1553.6000000000001</v>
      </c>
      <c r="D972">
        <v>8.9966645379702641E-5</v>
      </c>
    </row>
    <row r="973" spans="3:4" x14ac:dyDescent="0.25">
      <c r="C973">
        <v>1555.2</v>
      </c>
      <c r="D973">
        <v>7.3520902508379175E-5</v>
      </c>
    </row>
    <row r="974" spans="3:4" x14ac:dyDescent="0.25">
      <c r="C974">
        <v>1556.8000000000002</v>
      </c>
      <c r="D974">
        <v>5.9208535974820976E-5</v>
      </c>
    </row>
    <row r="975" spans="3:4" x14ac:dyDescent="0.25">
      <c r="C975">
        <v>1558.4</v>
      </c>
      <c r="D975">
        <v>4.698962790827272E-5</v>
      </c>
    </row>
    <row r="976" spans="3:4" x14ac:dyDescent="0.25">
      <c r="C976">
        <v>1560</v>
      </c>
      <c r="D976">
        <v>3.675055312398509E-5</v>
      </c>
    </row>
    <row r="977" spans="3:4" x14ac:dyDescent="0.25">
      <c r="C977">
        <v>1561.6000000000001</v>
      </c>
      <c r="D977">
        <v>2.8325001679691851E-5</v>
      </c>
    </row>
    <row r="978" spans="3:4" x14ac:dyDescent="0.25">
      <c r="C978">
        <v>1563.2</v>
      </c>
      <c r="D978">
        <v>2.1513952186752577E-5</v>
      </c>
    </row>
    <row r="979" spans="3:4" x14ac:dyDescent="0.25">
      <c r="C979">
        <v>1564.8000000000002</v>
      </c>
      <c r="D979">
        <v>1.6103291122420307E-5</v>
      </c>
    </row>
    <row r="980" spans="3:4" x14ac:dyDescent="0.25">
      <c r="C980">
        <v>1566.4</v>
      </c>
      <c r="D980">
        <v>1.1878272387025357E-5</v>
      </c>
    </row>
    <row r="981" spans="3:4" x14ac:dyDescent="0.25">
      <c r="C981">
        <v>1568</v>
      </c>
      <c r="D981">
        <v>8.6344783774380642E-6</v>
      </c>
    </row>
    <row r="982" spans="3:4" x14ac:dyDescent="0.25">
      <c r="C982">
        <v>1569.6000000000001</v>
      </c>
      <c r="D982">
        <v>6.1853335296916988E-6</v>
      </c>
    </row>
    <row r="983" spans="3:4" x14ac:dyDescent="0.25">
      <c r="C983">
        <v>1571.2</v>
      </c>
      <c r="D983">
        <v>4.3665087020944298E-6</v>
      </c>
    </row>
    <row r="984" spans="3:4" x14ac:dyDescent="0.25">
      <c r="C984">
        <v>1572.8000000000002</v>
      </c>
      <c r="D984">
        <v>3.0377338984521497E-6</v>
      </c>
    </row>
    <row r="985" spans="3:4" x14ac:dyDescent="0.25">
      <c r="C985">
        <v>1574.4</v>
      </c>
      <c r="D985">
        <v>2.0826165513238179E-6</v>
      </c>
    </row>
    <row r="986" spans="3:4" x14ac:dyDescent="0.25">
      <c r="C986">
        <v>1576</v>
      </c>
      <c r="D986">
        <v>1.4070615453290079E-6</v>
      </c>
    </row>
    <row r="987" spans="3:4" x14ac:dyDescent="0.25">
      <c r="C987">
        <v>1577.6000000000001</v>
      </c>
      <c r="D987">
        <v>9.3683058955093434E-7</v>
      </c>
    </row>
    <row r="988" spans="3:4" x14ac:dyDescent="0.25">
      <c r="C988">
        <v>1579.2</v>
      </c>
      <c r="D988">
        <v>6.3080023648929321E-7</v>
      </c>
    </row>
    <row r="989" spans="3:4" x14ac:dyDescent="0.25">
      <c r="C989">
        <v>1580.8000000000002</v>
      </c>
      <c r="D989">
        <v>4.3340004691566349E-7</v>
      </c>
    </row>
    <row r="990" spans="3:4" x14ac:dyDescent="0.25">
      <c r="C990">
        <v>1582.4</v>
      </c>
      <c r="D990">
        <v>3.3087463431826482E-7</v>
      </c>
    </row>
    <row r="991" spans="3:4" x14ac:dyDescent="0.25">
      <c r="C991">
        <v>1584</v>
      </c>
      <c r="D991">
        <v>3.212713843633358E-7</v>
      </c>
    </row>
    <row r="992" spans="3:4" x14ac:dyDescent="0.25">
      <c r="C992">
        <v>1585.6000000000001</v>
      </c>
      <c r="D992">
        <v>4.2670983242730246E-7</v>
      </c>
    </row>
    <row r="993" spans="3:4" x14ac:dyDescent="0.25">
      <c r="C993">
        <v>1587.2</v>
      </c>
      <c r="D993">
        <v>7.0312485231983004E-7</v>
      </c>
    </row>
    <row r="994" spans="3:4" x14ac:dyDescent="0.25">
      <c r="C994">
        <v>1588.8000000000002</v>
      </c>
      <c r="D994">
        <v>1.2556396477701806E-6</v>
      </c>
    </row>
    <row r="995" spans="3:4" x14ac:dyDescent="0.25">
      <c r="C995">
        <v>1590.4</v>
      </c>
      <c r="D995">
        <v>2.2602554186993829E-6</v>
      </c>
    </row>
    <row r="996" spans="3:4" x14ac:dyDescent="0.25">
      <c r="C996">
        <v>1592</v>
      </c>
      <c r="D996">
        <v>3.9913684771364065E-6</v>
      </c>
    </row>
    <row r="997" spans="3:4" x14ac:dyDescent="0.25">
      <c r="C997">
        <v>1593.6000000000001</v>
      </c>
      <c r="D997">
        <v>6.8453537735390861E-6</v>
      </c>
    </row>
    <row r="998" spans="3:4" x14ac:dyDescent="0.25">
      <c r="C998">
        <v>1595.2</v>
      </c>
      <c r="D998">
        <v>1.1400707359823614E-5</v>
      </c>
    </row>
    <row r="999" spans="3:4" x14ac:dyDescent="0.25">
      <c r="C999">
        <v>1596.8000000000002</v>
      </c>
      <c r="D999">
        <v>1.8381071559817739E-5</v>
      </c>
    </row>
    <row r="1000" spans="3:4" x14ac:dyDescent="0.25">
      <c r="C1000">
        <v>1598.4</v>
      </c>
      <c r="D1000">
        <v>2.8688839507070289E-5</v>
      </c>
    </row>
    <row r="1001" spans="3:4" x14ac:dyDescent="0.25">
      <c r="C1001">
        <v>1600</v>
      </c>
      <c r="D1001">
        <v>4.3346921916174946E-5</v>
      </c>
    </row>
    <row r="1002" spans="3:4" x14ac:dyDescent="0.25">
      <c r="C1002">
        <v>1601.6000000000001</v>
      </c>
      <c r="D1002">
        <v>6.3402542433691484E-5</v>
      </c>
    </row>
    <row r="1003" spans="3:4" x14ac:dyDescent="0.25">
      <c r="C1003">
        <v>1603.2</v>
      </c>
      <c r="D1003">
        <v>8.9775578161042344E-5</v>
      </c>
    </row>
    <row r="1004" spans="3:4" x14ac:dyDescent="0.25">
      <c r="C1004">
        <v>1604.8000000000002</v>
      </c>
      <c r="D1004">
        <v>1.2305885656359842E-4</v>
      </c>
    </row>
    <row r="1005" spans="3:4" x14ac:dyDescent="0.25">
      <c r="C1005">
        <v>1606.4</v>
      </c>
      <c r="D1005">
        <v>1.6329416543491888E-4</v>
      </c>
    </row>
    <row r="1006" spans="3:4" x14ac:dyDescent="0.25">
      <c r="C1006">
        <v>1608</v>
      </c>
      <c r="D1006">
        <v>2.0976430476696121E-4</v>
      </c>
    </row>
    <row r="1007" spans="3:4" x14ac:dyDescent="0.25">
      <c r="C1007">
        <v>1609.6000000000001</v>
      </c>
      <c r="D1007">
        <v>2.6085287872824826E-4</v>
      </c>
    </row>
    <row r="1008" spans="3:4" x14ac:dyDescent="0.25">
      <c r="C1008">
        <v>1611.2</v>
      </c>
      <c r="D1008">
        <v>3.1402397605372371E-4</v>
      </c>
    </row>
    <row r="1009" spans="3:4" x14ac:dyDescent="0.25">
      <c r="C1009">
        <v>1612.8000000000002</v>
      </c>
      <c r="D1009">
        <v>3.6595957102709687E-4</v>
      </c>
    </row>
    <row r="1010" spans="3:4" x14ac:dyDescent="0.25">
      <c r="C1010">
        <v>1614.4</v>
      </c>
      <c r="D1010">
        <v>4.1286354658061326E-4</v>
      </c>
    </row>
    <row r="1011" spans="3:4" x14ac:dyDescent="0.25">
      <c r="C1011">
        <v>1616</v>
      </c>
      <c r="D1011">
        <v>4.5090296945149997E-4</v>
      </c>
    </row>
    <row r="1012" spans="3:4" x14ac:dyDescent="0.25">
      <c r="C1012">
        <v>1617.6000000000001</v>
      </c>
      <c r="D1012">
        <v>4.7671934889300321E-4</v>
      </c>
    </row>
    <row r="1013" spans="3:4" x14ac:dyDescent="0.25">
      <c r="C1013">
        <v>1619.2</v>
      </c>
      <c r="D1013">
        <v>4.8791659605821057E-4</v>
      </c>
    </row>
    <row r="1014" spans="3:4" x14ac:dyDescent="0.25">
      <c r="C1014">
        <v>1620.8000000000002</v>
      </c>
      <c r="D1014">
        <v>4.8342769740874732E-4</v>
      </c>
    </row>
    <row r="1015" spans="3:4" x14ac:dyDescent="0.25">
      <c r="C1015">
        <v>1622.4</v>
      </c>
      <c r="D1015">
        <v>4.6368238241077496E-4</v>
      </c>
    </row>
    <row r="1016" spans="3:4" x14ac:dyDescent="0.25">
      <c r="C1016">
        <v>1624</v>
      </c>
      <c r="D1016">
        <v>4.3053928837973629E-4</v>
      </c>
    </row>
    <row r="1017" spans="3:4" x14ac:dyDescent="0.25">
      <c r="C1017">
        <v>1625.6000000000001</v>
      </c>
      <c r="D1017">
        <v>3.8699745544555484E-4</v>
      </c>
    </row>
    <row r="1018" spans="3:4" x14ac:dyDescent="0.25">
      <c r="C1018">
        <v>1627.2</v>
      </c>
      <c r="D1018">
        <v>3.3674918841498209E-4</v>
      </c>
    </row>
    <row r="1019" spans="3:4" x14ac:dyDescent="0.25">
      <c r="C1019">
        <v>1628.8000000000002</v>
      </c>
      <c r="D1019">
        <v>2.8366655431054014E-4</v>
      </c>
    </row>
    <row r="1020" spans="3:4" x14ac:dyDescent="0.25">
      <c r="C1020">
        <v>1630.4</v>
      </c>
      <c r="D1020">
        <v>2.3131981503564573E-4</v>
      </c>
    </row>
    <row r="1021" spans="3:4" x14ac:dyDescent="0.25">
      <c r="C1021">
        <v>1632</v>
      </c>
      <c r="D1021">
        <v>1.8260836448986387E-4</v>
      </c>
    </row>
    <row r="1022" spans="3:4" x14ac:dyDescent="0.25">
      <c r="C1022">
        <v>1633.6000000000001</v>
      </c>
      <c r="D1022">
        <v>1.3955057317188368E-4</v>
      </c>
    </row>
    <row r="1023" spans="3:4" x14ac:dyDescent="0.25">
      <c r="C1023">
        <v>1635.2</v>
      </c>
      <c r="D1023">
        <v>1.0323945655841117E-4</v>
      </c>
    </row>
    <row r="1024" spans="3:4" x14ac:dyDescent="0.25">
      <c r="C1024">
        <v>1636.8000000000002</v>
      </c>
      <c r="D1024">
        <v>7.3937186817798678E-5</v>
      </c>
    </row>
    <row r="1025" spans="3:4" x14ac:dyDescent="0.25">
      <c r="C1025">
        <v>1638.4</v>
      </c>
      <c r="D1025">
        <v>5.1260550089171676E-5</v>
      </c>
    </row>
    <row r="1026" spans="3:4" x14ac:dyDescent="0.25">
      <c r="C1026">
        <v>1640</v>
      </c>
      <c r="D1026">
        <v>3.4403824990566939E-5</v>
      </c>
    </row>
    <row r="1027" spans="3:4" x14ac:dyDescent="0.25">
      <c r="C1027">
        <v>1641.6000000000001</v>
      </c>
      <c r="D1027">
        <v>2.2352871657897552E-5</v>
      </c>
    </row>
    <row r="1028" spans="3:4" x14ac:dyDescent="0.25">
      <c r="C1028">
        <v>1643.2</v>
      </c>
      <c r="D1028">
        <v>1.4059278914137012E-5</v>
      </c>
    </row>
    <row r="1029" spans="3:4" x14ac:dyDescent="0.25">
      <c r="C1029">
        <v>1644.8000000000002</v>
      </c>
      <c r="D1029">
        <v>8.5604362285021694E-6</v>
      </c>
    </row>
    <row r="1030" spans="3:4" x14ac:dyDescent="0.25">
      <c r="C1030">
        <v>1646.4</v>
      </c>
      <c r="D1030">
        <v>5.0458213878156527E-6</v>
      </c>
    </row>
    <row r="1031" spans="3:4" x14ac:dyDescent="0.25">
      <c r="C1031">
        <v>1648</v>
      </c>
      <c r="D1031">
        <v>2.8791943250493388E-6</v>
      </c>
    </row>
    <row r="1032" spans="3:4" x14ac:dyDescent="0.25">
      <c r="C1032">
        <v>1649.6000000000001</v>
      </c>
      <c r="D1032">
        <v>1.5904250570821029E-6</v>
      </c>
    </row>
    <row r="1033" spans="3:4" x14ac:dyDescent="0.25">
      <c r="C1033">
        <v>1651.2</v>
      </c>
      <c r="D1033">
        <v>8.5046915774694021E-7</v>
      </c>
    </row>
    <row r="1034" spans="3:4" x14ac:dyDescent="0.25">
      <c r="C1034">
        <v>1652.8000000000002</v>
      </c>
      <c r="D1034">
        <v>4.4025779598594158E-7</v>
      </c>
    </row>
    <row r="1035" spans="3:4" x14ac:dyDescent="0.25">
      <c r="C1035">
        <v>1654.4</v>
      </c>
      <c r="D1035">
        <v>2.2062700476302197E-7</v>
      </c>
    </row>
    <row r="1036" spans="3:4" x14ac:dyDescent="0.25">
      <c r="C1036">
        <v>1656</v>
      </c>
      <c r="D1036">
        <v>1.0703194322848128E-7</v>
      </c>
    </row>
    <row r="1037" spans="3:4" x14ac:dyDescent="0.25">
      <c r="C1037">
        <v>1657.6000000000001</v>
      </c>
      <c r="D1037">
        <v>6.5970510160646454E-8</v>
      </c>
    </row>
    <row r="1038" spans="3:4" x14ac:dyDescent="0.25">
      <c r="C1038">
        <v>1659.2</v>
      </c>
      <c r="D1038">
        <v>6.5688393496616127E-8</v>
      </c>
    </row>
    <row r="1039" spans="3:4" x14ac:dyDescent="0.25">
      <c r="C1039">
        <v>1660.8000000000002</v>
      </c>
      <c r="D1039">
        <v>1.1113129143220465E-7</v>
      </c>
    </row>
    <row r="1040" spans="3:4" x14ac:dyDescent="0.25">
      <c r="C1040">
        <v>1662.4</v>
      </c>
      <c r="D1040">
        <v>2.7423156035950919E-7</v>
      </c>
    </row>
    <row r="1041" spans="3:4" x14ac:dyDescent="0.25">
      <c r="C1041">
        <v>1664</v>
      </c>
      <c r="D1041">
        <v>6.4365303332058859E-7</v>
      </c>
    </row>
    <row r="1042" spans="3:4" x14ac:dyDescent="0.25">
      <c r="C1042">
        <v>1665.6000000000001</v>
      </c>
      <c r="D1042">
        <v>1.4369429227115035E-6</v>
      </c>
    </row>
    <row r="1043" spans="3:4" x14ac:dyDescent="0.25">
      <c r="C1043">
        <v>1667.2</v>
      </c>
      <c r="D1043">
        <v>3.0512692132884498E-6</v>
      </c>
    </row>
    <row r="1044" spans="3:4" x14ac:dyDescent="0.25">
      <c r="C1044">
        <v>1668.8000000000002</v>
      </c>
      <c r="D1044">
        <v>6.1627542297055484E-6</v>
      </c>
    </row>
    <row r="1045" spans="3:4" x14ac:dyDescent="0.25">
      <c r="C1045">
        <v>1670.4</v>
      </c>
      <c r="D1045">
        <v>1.1839203394894575E-5</v>
      </c>
    </row>
    <row r="1046" spans="3:4" x14ac:dyDescent="0.25">
      <c r="C1046">
        <v>1672</v>
      </c>
      <c r="D1046">
        <v>2.1633332578232248E-5</v>
      </c>
    </row>
    <row r="1047" spans="3:4" x14ac:dyDescent="0.25">
      <c r="C1047">
        <v>1673.6000000000001</v>
      </c>
      <c r="D1047">
        <v>3.7599120312427444E-5</v>
      </c>
    </row>
    <row r="1048" spans="3:4" x14ac:dyDescent="0.25">
      <c r="C1048">
        <v>1675.2</v>
      </c>
      <c r="D1048">
        <v>6.215631417122638E-5</v>
      </c>
    </row>
    <row r="1049" spans="3:4" x14ac:dyDescent="0.25">
      <c r="C1049">
        <v>1676.8000000000002</v>
      </c>
      <c r="D1049">
        <v>9.773410363921102E-5</v>
      </c>
    </row>
    <row r="1050" spans="3:4" x14ac:dyDescent="0.25">
      <c r="C1050">
        <v>1678.4</v>
      </c>
      <c r="D1050">
        <v>1.4617070014611049E-4</v>
      </c>
    </row>
    <row r="1051" spans="3:4" x14ac:dyDescent="0.25">
      <c r="C1051">
        <v>1680</v>
      </c>
      <c r="D1051">
        <v>2.0793511270852317E-4</v>
      </c>
    </row>
    <row r="1052" spans="3:4" x14ac:dyDescent="0.25">
      <c r="C1052">
        <v>1681.6000000000001</v>
      </c>
      <c r="D1052">
        <v>2.8135112043480958E-4</v>
      </c>
    </row>
    <row r="1053" spans="3:4" x14ac:dyDescent="0.25">
      <c r="C1053">
        <v>1683.2</v>
      </c>
      <c r="D1053">
        <v>3.6209520837414145E-4</v>
      </c>
    </row>
    <row r="1054" spans="3:4" x14ac:dyDescent="0.25">
      <c r="C1054">
        <v>1684.8000000000002</v>
      </c>
      <c r="D1054">
        <v>4.4325150469760101E-4</v>
      </c>
    </row>
    <row r="1055" spans="3:4" x14ac:dyDescent="0.25">
      <c r="C1055">
        <v>1686.4</v>
      </c>
      <c r="D1055">
        <v>5.1609656824628137E-4</v>
      </c>
    </row>
    <row r="1056" spans="3:4" x14ac:dyDescent="0.25">
      <c r="C1056">
        <v>1688</v>
      </c>
      <c r="D1056">
        <v>5.7156422240723043E-4</v>
      </c>
    </row>
    <row r="1057" spans="3:4" x14ac:dyDescent="0.25">
      <c r="C1057">
        <v>1689.6000000000001</v>
      </c>
      <c r="D1057">
        <v>6.0207752054944048E-4</v>
      </c>
    </row>
    <row r="1058" spans="3:4" x14ac:dyDescent="0.25">
      <c r="C1058">
        <v>1691.2</v>
      </c>
      <c r="D1058">
        <v>6.0324412501025092E-4</v>
      </c>
    </row>
    <row r="1059" spans="3:4" x14ac:dyDescent="0.25">
      <c r="C1059">
        <v>1692.8000000000002</v>
      </c>
      <c r="D1059">
        <v>5.7489310702104268E-4</v>
      </c>
    </row>
    <row r="1060" spans="3:4" x14ac:dyDescent="0.25">
      <c r="C1060">
        <v>1694.4</v>
      </c>
      <c r="D1060">
        <v>5.2111600747208715E-4</v>
      </c>
    </row>
    <row r="1061" spans="3:4" x14ac:dyDescent="0.25">
      <c r="C1061">
        <v>1696</v>
      </c>
      <c r="D1061">
        <v>4.4929857195696621E-4</v>
      </c>
    </row>
    <row r="1062" spans="3:4" x14ac:dyDescent="0.25">
      <c r="C1062">
        <v>1697.6000000000001</v>
      </c>
      <c r="D1062">
        <v>3.6845883493930492E-4</v>
      </c>
    </row>
    <row r="1063" spans="3:4" x14ac:dyDescent="0.25">
      <c r="C1063">
        <v>1699.2</v>
      </c>
      <c r="D1063">
        <v>2.8740625966780525E-4</v>
      </c>
    </row>
    <row r="1064" spans="3:4" x14ac:dyDescent="0.25">
      <c r="C1064">
        <v>1700.8000000000002</v>
      </c>
      <c r="D1064">
        <v>2.1323416160999183E-4</v>
      </c>
    </row>
    <row r="1065" spans="3:4" x14ac:dyDescent="0.25">
      <c r="C1065">
        <v>1702.4</v>
      </c>
      <c r="D1065">
        <v>1.5047718391643714E-4</v>
      </c>
    </row>
    <row r="1066" spans="3:4" x14ac:dyDescent="0.25">
      <c r="C1066">
        <v>1704</v>
      </c>
      <c r="D1066">
        <v>1.0100382927465752E-4</v>
      </c>
    </row>
    <row r="1067" spans="3:4" x14ac:dyDescent="0.25">
      <c r="C1067">
        <v>1705.6000000000001</v>
      </c>
      <c r="D1067">
        <v>6.4484945206766576E-5</v>
      </c>
    </row>
    <row r="1068" spans="3:4" x14ac:dyDescent="0.25">
      <c r="C1068">
        <v>1707.2</v>
      </c>
      <c r="D1068">
        <v>3.9159049625097538E-5</v>
      </c>
    </row>
    <row r="1069" spans="3:4" x14ac:dyDescent="0.25">
      <c r="C1069">
        <v>1708.8000000000002</v>
      </c>
      <c r="D1069">
        <v>2.261826369549041E-5</v>
      </c>
    </row>
    <row r="1070" spans="3:4" x14ac:dyDescent="0.25">
      <c r="C1070">
        <v>1710.4</v>
      </c>
      <c r="D1070">
        <v>1.2426238784595976E-5</v>
      </c>
    </row>
    <row r="1071" spans="3:4" x14ac:dyDescent="0.25">
      <c r="C1071">
        <v>1712</v>
      </c>
      <c r="D1071">
        <v>6.4934191669747975E-6</v>
      </c>
    </row>
    <row r="1072" spans="3:4" x14ac:dyDescent="0.25">
      <c r="C1072">
        <v>1713.6000000000001</v>
      </c>
      <c r="D1072">
        <v>3.227457219500574E-6</v>
      </c>
    </row>
    <row r="1073" spans="3:4" x14ac:dyDescent="0.25">
      <c r="C1073">
        <v>1715.2</v>
      </c>
      <c r="D1073">
        <v>1.5258114232505391E-6</v>
      </c>
    </row>
    <row r="1074" spans="3:4" x14ac:dyDescent="0.25">
      <c r="C1074">
        <v>1716.8000000000002</v>
      </c>
      <c r="D1074">
        <v>6.8611125188284574E-7</v>
      </c>
    </row>
    <row r="1075" spans="3:4" x14ac:dyDescent="0.25">
      <c r="C1075">
        <v>1718.4</v>
      </c>
      <c r="D1075">
        <v>2.9345501321427736E-7</v>
      </c>
    </row>
    <row r="1076" spans="3:4" x14ac:dyDescent="0.25">
      <c r="C1076">
        <v>1720</v>
      </c>
      <c r="D1076">
        <v>1.1938282090120429E-7</v>
      </c>
    </row>
    <row r="1077" spans="3:4" x14ac:dyDescent="0.25">
      <c r="C1077">
        <v>1721.6000000000001</v>
      </c>
      <c r="D1077">
        <v>4.6195051123220375E-8</v>
      </c>
    </row>
    <row r="1078" spans="3:4" x14ac:dyDescent="0.25">
      <c r="C1078">
        <v>1723.2</v>
      </c>
      <c r="D1078">
        <v>1.7002092688602057E-8</v>
      </c>
    </row>
    <row r="1079" spans="3:4" x14ac:dyDescent="0.25">
      <c r="C1079">
        <v>1724.8000000000002</v>
      </c>
      <c r="D1079">
        <v>0</v>
      </c>
    </row>
    <row r="1080" spans="3:4" x14ac:dyDescent="0.25">
      <c r="C1080">
        <v>1726.4</v>
      </c>
      <c r="D1080">
        <v>0</v>
      </c>
    </row>
    <row r="1081" spans="3:4" x14ac:dyDescent="0.25">
      <c r="C1081">
        <v>1728</v>
      </c>
      <c r="D1081">
        <v>0</v>
      </c>
    </row>
    <row r="1082" spans="3:4" x14ac:dyDescent="0.25">
      <c r="C1082">
        <v>1729.6000000000001</v>
      </c>
      <c r="D1082">
        <v>0</v>
      </c>
    </row>
    <row r="1083" spans="3:4" x14ac:dyDescent="0.25">
      <c r="C1083">
        <v>1731.2</v>
      </c>
      <c r="D1083">
        <v>0</v>
      </c>
    </row>
    <row r="1084" spans="3:4" x14ac:dyDescent="0.25">
      <c r="C1084">
        <v>1732.8000000000002</v>
      </c>
      <c r="D1084">
        <v>0</v>
      </c>
    </row>
    <row r="1085" spans="3:4" x14ac:dyDescent="0.25">
      <c r="C1085">
        <v>1734.4</v>
      </c>
      <c r="D1085">
        <v>0</v>
      </c>
    </row>
    <row r="1086" spans="3:4" x14ac:dyDescent="0.25">
      <c r="C1086">
        <v>1736</v>
      </c>
      <c r="D1086">
        <v>0</v>
      </c>
    </row>
    <row r="1087" spans="3:4" x14ac:dyDescent="0.25">
      <c r="C1087">
        <v>1737.6000000000001</v>
      </c>
      <c r="D1087">
        <v>0</v>
      </c>
    </row>
    <row r="1088" spans="3:4" x14ac:dyDescent="0.25">
      <c r="C1088">
        <v>1739.2</v>
      </c>
      <c r="D1088">
        <v>0</v>
      </c>
    </row>
    <row r="1089" spans="3:4" x14ac:dyDescent="0.25">
      <c r="C1089">
        <v>1740.8000000000002</v>
      </c>
      <c r="D1089">
        <v>0</v>
      </c>
    </row>
    <row r="1090" spans="3:4" x14ac:dyDescent="0.25">
      <c r="C1090">
        <v>1742.4</v>
      </c>
      <c r="D1090">
        <v>0</v>
      </c>
    </row>
    <row r="1091" spans="3:4" x14ac:dyDescent="0.25">
      <c r="C1091">
        <v>1744</v>
      </c>
      <c r="D1091">
        <v>0</v>
      </c>
    </row>
    <row r="1092" spans="3:4" x14ac:dyDescent="0.25">
      <c r="C1092">
        <v>1745.6000000000001</v>
      </c>
      <c r="D1092">
        <v>0</v>
      </c>
    </row>
    <row r="1093" spans="3:4" x14ac:dyDescent="0.25">
      <c r="C1093">
        <v>1747.2</v>
      </c>
      <c r="D1093">
        <v>0</v>
      </c>
    </row>
    <row r="1094" spans="3:4" x14ac:dyDescent="0.25">
      <c r="C1094">
        <v>1748.8000000000002</v>
      </c>
      <c r="D1094">
        <v>0</v>
      </c>
    </row>
    <row r="1095" spans="3:4" x14ac:dyDescent="0.25">
      <c r="C1095">
        <v>1750.4</v>
      </c>
      <c r="D1095">
        <v>0</v>
      </c>
    </row>
    <row r="1096" spans="3:4" x14ac:dyDescent="0.25">
      <c r="C1096">
        <v>1752</v>
      </c>
      <c r="D1096">
        <v>0</v>
      </c>
    </row>
    <row r="1097" spans="3:4" x14ac:dyDescent="0.25">
      <c r="C1097">
        <v>1753.6000000000001</v>
      </c>
      <c r="D1097">
        <v>0</v>
      </c>
    </row>
    <row r="1098" spans="3:4" x14ac:dyDescent="0.25">
      <c r="C1098">
        <v>1755.2</v>
      </c>
      <c r="D1098">
        <v>0</v>
      </c>
    </row>
    <row r="1099" spans="3:4" x14ac:dyDescent="0.25">
      <c r="C1099">
        <v>1756.8000000000002</v>
      </c>
      <c r="D1099">
        <v>0</v>
      </c>
    </row>
    <row r="1100" spans="3:4" x14ac:dyDescent="0.25">
      <c r="C1100">
        <v>1758.4</v>
      </c>
      <c r="D1100">
        <v>0</v>
      </c>
    </row>
    <row r="1101" spans="3:4" x14ac:dyDescent="0.25">
      <c r="C1101">
        <v>1760</v>
      </c>
      <c r="D1101">
        <v>0</v>
      </c>
    </row>
    <row r="1102" spans="3:4" x14ac:dyDescent="0.25">
      <c r="C1102">
        <v>1761.6000000000001</v>
      </c>
      <c r="D1102">
        <v>0</v>
      </c>
    </row>
    <row r="1103" spans="3:4" x14ac:dyDescent="0.25">
      <c r="C1103">
        <v>1763.2</v>
      </c>
      <c r="D1103">
        <v>0</v>
      </c>
    </row>
    <row r="1104" spans="3:4" x14ac:dyDescent="0.25">
      <c r="C1104">
        <v>1764.8000000000002</v>
      </c>
      <c r="D1104">
        <v>0</v>
      </c>
    </row>
    <row r="1105" spans="3:4" x14ac:dyDescent="0.25">
      <c r="C1105">
        <v>1766.4</v>
      </c>
      <c r="D1105">
        <v>0</v>
      </c>
    </row>
    <row r="1106" spans="3:4" x14ac:dyDescent="0.25">
      <c r="C1106">
        <v>1768</v>
      </c>
      <c r="D1106">
        <v>0</v>
      </c>
    </row>
    <row r="1107" spans="3:4" x14ac:dyDescent="0.25">
      <c r="C1107">
        <v>1769.6000000000001</v>
      </c>
      <c r="D1107">
        <v>0</v>
      </c>
    </row>
    <row r="1108" spans="3:4" x14ac:dyDescent="0.25">
      <c r="C1108">
        <v>1771.2</v>
      </c>
      <c r="D1108">
        <v>0</v>
      </c>
    </row>
    <row r="1109" spans="3:4" x14ac:dyDescent="0.25">
      <c r="C1109">
        <v>1772.8000000000002</v>
      </c>
      <c r="D1109">
        <v>0</v>
      </c>
    </row>
    <row r="1110" spans="3:4" x14ac:dyDescent="0.25">
      <c r="C1110">
        <v>1774.4</v>
      </c>
      <c r="D1110">
        <v>0</v>
      </c>
    </row>
    <row r="1111" spans="3:4" x14ac:dyDescent="0.25">
      <c r="C1111">
        <v>1776</v>
      </c>
      <c r="D1111">
        <v>0</v>
      </c>
    </row>
    <row r="1112" spans="3:4" x14ac:dyDescent="0.25">
      <c r="C1112">
        <v>1777.6000000000001</v>
      </c>
      <c r="D1112">
        <v>0</v>
      </c>
    </row>
    <row r="1113" spans="3:4" x14ac:dyDescent="0.25">
      <c r="C1113">
        <v>1779.2</v>
      </c>
      <c r="D1113">
        <v>0</v>
      </c>
    </row>
    <row r="1114" spans="3:4" x14ac:dyDescent="0.25">
      <c r="C1114">
        <v>1780.8000000000002</v>
      </c>
      <c r="D1114">
        <v>0</v>
      </c>
    </row>
    <row r="1115" spans="3:4" x14ac:dyDescent="0.25">
      <c r="C1115">
        <v>1782.4</v>
      </c>
      <c r="D1115">
        <v>0</v>
      </c>
    </row>
    <row r="1116" spans="3:4" x14ac:dyDescent="0.25">
      <c r="C1116">
        <v>1784</v>
      </c>
      <c r="D1116">
        <v>0</v>
      </c>
    </row>
    <row r="1117" spans="3:4" x14ac:dyDescent="0.25">
      <c r="C1117">
        <v>1785.6000000000001</v>
      </c>
      <c r="D1117">
        <v>0</v>
      </c>
    </row>
    <row r="1118" spans="3:4" x14ac:dyDescent="0.25">
      <c r="C1118">
        <v>1787.2</v>
      </c>
      <c r="D1118">
        <v>0</v>
      </c>
    </row>
    <row r="1119" spans="3:4" x14ac:dyDescent="0.25">
      <c r="C1119">
        <v>1788.8000000000002</v>
      </c>
      <c r="D1119">
        <v>0</v>
      </c>
    </row>
    <row r="1120" spans="3:4" x14ac:dyDescent="0.25">
      <c r="C1120">
        <v>1790.4</v>
      </c>
      <c r="D1120">
        <v>0</v>
      </c>
    </row>
    <row r="1121" spans="3:4" x14ac:dyDescent="0.25">
      <c r="C1121">
        <v>1792</v>
      </c>
      <c r="D1121">
        <v>0</v>
      </c>
    </row>
    <row r="1122" spans="3:4" x14ac:dyDescent="0.25">
      <c r="C1122">
        <v>1793.6000000000001</v>
      </c>
      <c r="D1122">
        <v>0</v>
      </c>
    </row>
    <row r="1123" spans="3:4" x14ac:dyDescent="0.25">
      <c r="C1123">
        <v>1795.2</v>
      </c>
      <c r="D1123">
        <v>0</v>
      </c>
    </row>
    <row r="1124" spans="3:4" x14ac:dyDescent="0.25">
      <c r="C1124">
        <v>1796.8000000000002</v>
      </c>
      <c r="D1124">
        <v>0</v>
      </c>
    </row>
    <row r="1125" spans="3:4" x14ac:dyDescent="0.25">
      <c r="C1125">
        <v>1798.4</v>
      </c>
      <c r="D1125">
        <v>0</v>
      </c>
    </row>
    <row r="1126" spans="3:4" x14ac:dyDescent="0.25">
      <c r="C1126">
        <v>1800</v>
      </c>
      <c r="D1126">
        <v>0</v>
      </c>
    </row>
    <row r="1127" spans="3:4" x14ac:dyDescent="0.25">
      <c r="C1127">
        <v>1801.6000000000001</v>
      </c>
      <c r="D1127">
        <v>0</v>
      </c>
    </row>
    <row r="1128" spans="3:4" x14ac:dyDescent="0.25">
      <c r="C1128">
        <v>1803.2</v>
      </c>
      <c r="D1128">
        <v>0</v>
      </c>
    </row>
    <row r="1129" spans="3:4" x14ac:dyDescent="0.25">
      <c r="C1129">
        <v>1804.8000000000002</v>
      </c>
      <c r="D1129">
        <v>0</v>
      </c>
    </row>
    <row r="1130" spans="3:4" x14ac:dyDescent="0.25">
      <c r="C1130">
        <v>1806.4</v>
      </c>
      <c r="D1130">
        <v>0</v>
      </c>
    </row>
    <row r="1131" spans="3:4" x14ac:dyDescent="0.25">
      <c r="C1131">
        <v>1808</v>
      </c>
      <c r="D1131">
        <v>0</v>
      </c>
    </row>
    <row r="1132" spans="3:4" x14ac:dyDescent="0.25">
      <c r="C1132">
        <v>1809.6000000000001</v>
      </c>
      <c r="D1132">
        <v>0</v>
      </c>
    </row>
    <row r="1133" spans="3:4" x14ac:dyDescent="0.25">
      <c r="C1133">
        <v>1811.2</v>
      </c>
      <c r="D1133">
        <v>0</v>
      </c>
    </row>
    <row r="1134" spans="3:4" x14ac:dyDescent="0.25">
      <c r="C1134">
        <v>1812.8000000000002</v>
      </c>
      <c r="D1134">
        <v>0</v>
      </c>
    </row>
    <row r="1135" spans="3:4" x14ac:dyDescent="0.25">
      <c r="C1135">
        <v>1814.4</v>
      </c>
      <c r="D1135">
        <v>0</v>
      </c>
    </row>
    <row r="1136" spans="3:4" x14ac:dyDescent="0.25">
      <c r="C1136">
        <v>1816</v>
      </c>
      <c r="D1136">
        <v>0</v>
      </c>
    </row>
    <row r="1137" spans="3:4" x14ac:dyDescent="0.25">
      <c r="C1137">
        <v>1817.6000000000001</v>
      </c>
      <c r="D1137">
        <v>0</v>
      </c>
    </row>
    <row r="1138" spans="3:4" x14ac:dyDescent="0.25">
      <c r="C1138">
        <v>1819.2</v>
      </c>
      <c r="D1138">
        <v>0</v>
      </c>
    </row>
    <row r="1139" spans="3:4" x14ac:dyDescent="0.25">
      <c r="C1139">
        <v>1820.8000000000002</v>
      </c>
      <c r="D1139">
        <v>0</v>
      </c>
    </row>
    <row r="1140" spans="3:4" x14ac:dyDescent="0.25">
      <c r="C1140">
        <v>1822.4</v>
      </c>
      <c r="D1140">
        <v>0</v>
      </c>
    </row>
    <row r="1141" spans="3:4" x14ac:dyDescent="0.25">
      <c r="C1141">
        <v>1824</v>
      </c>
      <c r="D1141">
        <v>0</v>
      </c>
    </row>
    <row r="1142" spans="3:4" x14ac:dyDescent="0.25">
      <c r="C1142">
        <v>1825.6000000000001</v>
      </c>
      <c r="D1142">
        <v>0</v>
      </c>
    </row>
    <row r="1143" spans="3:4" x14ac:dyDescent="0.25">
      <c r="C1143">
        <v>1827.2</v>
      </c>
      <c r="D1143">
        <v>0</v>
      </c>
    </row>
    <row r="1144" spans="3:4" x14ac:dyDescent="0.25">
      <c r="C1144">
        <v>1828.8000000000002</v>
      </c>
      <c r="D1144">
        <v>0</v>
      </c>
    </row>
    <row r="1145" spans="3:4" x14ac:dyDescent="0.25">
      <c r="C1145">
        <v>1830.4</v>
      </c>
      <c r="D1145">
        <v>0</v>
      </c>
    </row>
    <row r="1146" spans="3:4" x14ac:dyDescent="0.25">
      <c r="C1146">
        <v>1832</v>
      </c>
      <c r="D1146">
        <v>0</v>
      </c>
    </row>
    <row r="1147" spans="3:4" x14ac:dyDescent="0.25">
      <c r="C1147">
        <v>1833.6000000000001</v>
      </c>
      <c r="D1147">
        <v>0</v>
      </c>
    </row>
    <row r="1148" spans="3:4" x14ac:dyDescent="0.25">
      <c r="C1148">
        <v>1835.2</v>
      </c>
      <c r="D1148">
        <v>0</v>
      </c>
    </row>
    <row r="1149" spans="3:4" x14ac:dyDescent="0.25">
      <c r="C1149">
        <v>1836.8000000000002</v>
      </c>
      <c r="D1149">
        <v>0</v>
      </c>
    </row>
    <row r="1150" spans="3:4" x14ac:dyDescent="0.25">
      <c r="C1150">
        <v>1838.4</v>
      </c>
      <c r="D1150">
        <v>0</v>
      </c>
    </row>
    <row r="1151" spans="3:4" x14ac:dyDescent="0.25">
      <c r="C1151">
        <v>1840</v>
      </c>
      <c r="D1151">
        <v>0</v>
      </c>
    </row>
    <row r="1152" spans="3:4" x14ac:dyDescent="0.25">
      <c r="C1152">
        <v>1841.6000000000001</v>
      </c>
      <c r="D1152">
        <v>0</v>
      </c>
    </row>
    <row r="1153" spans="3:4" x14ac:dyDescent="0.25">
      <c r="C1153">
        <v>1843.2</v>
      </c>
      <c r="D1153">
        <v>0</v>
      </c>
    </row>
    <row r="1154" spans="3:4" x14ac:dyDescent="0.25">
      <c r="C1154">
        <v>1844.8000000000002</v>
      </c>
      <c r="D1154">
        <v>0</v>
      </c>
    </row>
    <row r="1155" spans="3:4" x14ac:dyDescent="0.25">
      <c r="C1155">
        <v>1846.4</v>
      </c>
      <c r="D1155">
        <v>0</v>
      </c>
    </row>
    <row r="1156" spans="3:4" x14ac:dyDescent="0.25">
      <c r="C1156">
        <v>1848</v>
      </c>
      <c r="D1156">
        <v>0</v>
      </c>
    </row>
    <row r="1157" spans="3:4" x14ac:dyDescent="0.25">
      <c r="C1157">
        <v>1849.6000000000001</v>
      </c>
      <c r="D1157">
        <v>0</v>
      </c>
    </row>
    <row r="1158" spans="3:4" x14ac:dyDescent="0.25">
      <c r="C1158">
        <v>1851.2</v>
      </c>
      <c r="D1158">
        <v>0</v>
      </c>
    </row>
    <row r="1159" spans="3:4" x14ac:dyDescent="0.25">
      <c r="C1159">
        <v>1852.8000000000002</v>
      </c>
      <c r="D1159">
        <v>0</v>
      </c>
    </row>
    <row r="1160" spans="3:4" x14ac:dyDescent="0.25">
      <c r="C1160">
        <v>1854.4</v>
      </c>
      <c r="D1160">
        <v>0</v>
      </c>
    </row>
    <row r="1161" spans="3:4" x14ac:dyDescent="0.25">
      <c r="C1161">
        <v>1856</v>
      </c>
      <c r="D1161">
        <v>0</v>
      </c>
    </row>
    <row r="1162" spans="3:4" x14ac:dyDescent="0.25">
      <c r="C1162">
        <v>1857.6000000000001</v>
      </c>
      <c r="D1162">
        <v>0</v>
      </c>
    </row>
    <row r="1163" spans="3:4" x14ac:dyDescent="0.25">
      <c r="C1163">
        <v>1859.2</v>
      </c>
      <c r="D1163">
        <v>1.939745156500359E-8</v>
      </c>
    </row>
    <row r="1164" spans="3:4" x14ac:dyDescent="0.25">
      <c r="C1164">
        <v>1860.8000000000002</v>
      </c>
      <c r="D1164">
        <v>5.4025707515231831E-8</v>
      </c>
    </row>
    <row r="1165" spans="3:4" x14ac:dyDescent="0.25">
      <c r="C1165">
        <v>1862.4</v>
      </c>
      <c r="D1165">
        <v>1.4267670135896118E-7</v>
      </c>
    </row>
    <row r="1166" spans="3:4" x14ac:dyDescent="0.25">
      <c r="C1166">
        <v>1864</v>
      </c>
      <c r="D1166">
        <v>3.5727486763497337E-7</v>
      </c>
    </row>
    <row r="1167" spans="3:4" x14ac:dyDescent="0.25">
      <c r="C1167">
        <v>1865.6000000000001</v>
      </c>
      <c r="D1167">
        <v>8.4829847052300775E-7</v>
      </c>
    </row>
    <row r="1168" spans="3:4" x14ac:dyDescent="0.25">
      <c r="C1168">
        <v>1867.2</v>
      </c>
      <c r="D1168">
        <v>1.9098168070164473E-6</v>
      </c>
    </row>
    <row r="1169" spans="3:4" x14ac:dyDescent="0.25">
      <c r="C1169">
        <v>1868.8000000000002</v>
      </c>
      <c r="D1169">
        <v>4.0769139772326165E-6</v>
      </c>
    </row>
    <row r="1170" spans="3:4" x14ac:dyDescent="0.25">
      <c r="C1170">
        <v>1870.4</v>
      </c>
      <c r="D1170">
        <v>8.2521705474164467E-6</v>
      </c>
    </row>
    <row r="1171" spans="3:4" x14ac:dyDescent="0.25">
      <c r="C1171">
        <v>1872</v>
      </c>
      <c r="D1171">
        <v>1.5838047894910863E-5</v>
      </c>
    </row>
    <row r="1172" spans="3:4" x14ac:dyDescent="0.25">
      <c r="C1172">
        <v>1873.6000000000001</v>
      </c>
      <c r="D1172">
        <v>2.8822517992973031E-5</v>
      </c>
    </row>
    <row r="1173" spans="3:4" x14ac:dyDescent="0.25">
      <c r="C1173">
        <v>1875.2</v>
      </c>
      <c r="D1173">
        <v>4.9734641982482882E-5</v>
      </c>
    </row>
    <row r="1174" spans="3:4" x14ac:dyDescent="0.25">
      <c r="C1174">
        <v>1876.8000000000002</v>
      </c>
      <c r="D1174">
        <v>8.1373478818813464E-5</v>
      </c>
    </row>
    <row r="1175" spans="3:4" x14ac:dyDescent="0.25">
      <c r="C1175">
        <v>1878.4</v>
      </c>
      <c r="D1175">
        <v>1.2624191680696113E-4</v>
      </c>
    </row>
    <row r="1176" spans="3:4" x14ac:dyDescent="0.25">
      <c r="C1176">
        <v>1880</v>
      </c>
      <c r="D1176">
        <v>1.8570392676290099E-4</v>
      </c>
    </row>
    <row r="1177" spans="3:4" x14ac:dyDescent="0.25">
      <c r="C1177">
        <v>1881.6000000000001</v>
      </c>
      <c r="D1177">
        <v>2.5902125553865953E-4</v>
      </c>
    </row>
    <row r="1178" spans="3:4" x14ac:dyDescent="0.25">
      <c r="C1178">
        <v>1883.2</v>
      </c>
      <c r="D1178">
        <v>3.4256779418885319E-4</v>
      </c>
    </row>
    <row r="1179" spans="3:4" x14ac:dyDescent="0.25">
      <c r="C1179">
        <v>1884.8000000000002</v>
      </c>
      <c r="D1179">
        <v>4.2959030171131976E-4</v>
      </c>
    </row>
    <row r="1180" spans="3:4" x14ac:dyDescent="0.25">
      <c r="C1180">
        <v>1886.4</v>
      </c>
      <c r="D1180">
        <v>5.1080979375074469E-4</v>
      </c>
    </row>
    <row r="1181" spans="3:4" x14ac:dyDescent="0.25">
      <c r="C1181">
        <v>1888</v>
      </c>
      <c r="D1181">
        <v>5.7591815927404135E-4</v>
      </c>
    </row>
    <row r="1182" spans="3:4" x14ac:dyDescent="0.25">
      <c r="C1182">
        <v>1889.6000000000001</v>
      </c>
      <c r="D1182">
        <v>6.1568580328526018E-4</v>
      </c>
    </row>
    <row r="1183" spans="3:4" x14ac:dyDescent="0.25">
      <c r="C1183">
        <v>1891.2</v>
      </c>
      <c r="D1183">
        <v>6.241001927164185E-4</v>
      </c>
    </row>
    <row r="1184" spans="3:4" x14ac:dyDescent="0.25">
      <c r="C1184">
        <v>1892.8000000000002</v>
      </c>
      <c r="D1184">
        <v>5.9985502845438061E-4</v>
      </c>
    </row>
    <row r="1185" spans="3:4" x14ac:dyDescent="0.25">
      <c r="C1185">
        <v>1894.4</v>
      </c>
      <c r="D1185">
        <v>5.466824107844343E-4</v>
      </c>
    </row>
    <row r="1186" spans="3:4" x14ac:dyDescent="0.25">
      <c r="C1186">
        <v>1896</v>
      </c>
      <c r="D1186">
        <v>4.7241176853937049E-4</v>
      </c>
    </row>
    <row r="1187" spans="3:4" x14ac:dyDescent="0.25">
      <c r="C1187">
        <v>1897.6000000000001</v>
      </c>
      <c r="D1187">
        <v>3.870821326829E-4</v>
      </c>
    </row>
    <row r="1188" spans="3:4" x14ac:dyDescent="0.25">
      <c r="C1188">
        <v>1899.2</v>
      </c>
      <c r="D1188">
        <v>3.0073387642972829E-4</v>
      </c>
    </row>
    <row r="1189" spans="3:4" x14ac:dyDescent="0.25">
      <c r="C1189">
        <v>1900.8000000000002</v>
      </c>
      <c r="D1189">
        <v>2.2154318217710773E-4</v>
      </c>
    </row>
    <row r="1190" spans="3:4" x14ac:dyDescent="0.25">
      <c r="C1190">
        <v>1902.4</v>
      </c>
      <c r="D1190">
        <v>1.5475020629852706E-4</v>
      </c>
    </row>
    <row r="1191" spans="3:4" x14ac:dyDescent="0.25">
      <c r="C1191">
        <v>1904</v>
      </c>
      <c r="D1191">
        <v>1.024945785094414E-4</v>
      </c>
    </row>
    <row r="1192" spans="3:4" x14ac:dyDescent="0.25">
      <c r="C1192">
        <v>1905.6000000000001</v>
      </c>
      <c r="D1192">
        <v>6.4367606611144632E-5</v>
      </c>
    </row>
    <row r="1193" spans="3:4" x14ac:dyDescent="0.25">
      <c r="C1193">
        <v>1907.2</v>
      </c>
      <c r="D1193">
        <v>3.8329277961654919E-5</v>
      </c>
    </row>
    <row r="1194" spans="3:4" x14ac:dyDescent="0.25">
      <c r="C1194">
        <v>1908.8000000000002</v>
      </c>
      <c r="D1194">
        <v>2.1641667753124115E-5</v>
      </c>
    </row>
    <row r="1195" spans="3:4" x14ac:dyDescent="0.25">
      <c r="C1195">
        <v>1910.4</v>
      </c>
      <c r="D1195">
        <v>1.1586376120352308E-5</v>
      </c>
    </row>
    <row r="1196" spans="3:4" x14ac:dyDescent="0.25">
      <c r="C1196">
        <v>1912</v>
      </c>
      <c r="D1196">
        <v>5.8816791509501879E-6</v>
      </c>
    </row>
    <row r="1197" spans="3:4" x14ac:dyDescent="0.25">
      <c r="C1197">
        <v>1913.6000000000001</v>
      </c>
      <c r="D1197">
        <v>2.8310780788221202E-6</v>
      </c>
    </row>
    <row r="1198" spans="3:4" x14ac:dyDescent="0.25">
      <c r="C1198">
        <v>1915.2</v>
      </c>
      <c r="D1198">
        <v>1.2921090676443655E-6</v>
      </c>
    </row>
    <row r="1199" spans="3:4" x14ac:dyDescent="0.25">
      <c r="C1199">
        <v>1916.8000000000002</v>
      </c>
      <c r="D1199">
        <v>5.5916928983122134E-7</v>
      </c>
    </row>
    <row r="1200" spans="3:4" x14ac:dyDescent="0.25">
      <c r="C1200">
        <v>1918.4</v>
      </c>
      <c r="D1200">
        <v>2.2944799061478495E-7</v>
      </c>
    </row>
    <row r="1201" spans="3:4" x14ac:dyDescent="0.25">
      <c r="C1201">
        <v>1920</v>
      </c>
      <c r="D1201">
        <v>8.9273387804505047E-8</v>
      </c>
    </row>
    <row r="1202" spans="3:4" x14ac:dyDescent="0.25">
      <c r="C1202">
        <v>1921.6000000000001</v>
      </c>
      <c r="D1202">
        <v>3.2934917753159674E-8</v>
      </c>
    </row>
    <row r="1203" spans="3:4" x14ac:dyDescent="0.25">
      <c r="C1203">
        <v>1923.2</v>
      </c>
      <c r="D1203">
        <v>1.1520941210697937E-8</v>
      </c>
    </row>
    <row r="1204" spans="3:4" x14ac:dyDescent="0.25">
      <c r="C1204">
        <v>1924.8000000000002</v>
      </c>
      <c r="D1204">
        <v>0</v>
      </c>
    </row>
    <row r="1205" spans="3:4" x14ac:dyDescent="0.25">
      <c r="C1205">
        <v>1926.4</v>
      </c>
      <c r="D1205">
        <v>0</v>
      </c>
    </row>
    <row r="1206" spans="3:4" x14ac:dyDescent="0.25">
      <c r="C1206">
        <v>1928</v>
      </c>
      <c r="D1206">
        <v>0</v>
      </c>
    </row>
    <row r="1207" spans="3:4" x14ac:dyDescent="0.25">
      <c r="C1207">
        <v>1929.6000000000001</v>
      </c>
      <c r="D1207">
        <v>0</v>
      </c>
    </row>
    <row r="1208" spans="3:4" x14ac:dyDescent="0.25">
      <c r="C1208">
        <v>1931.2</v>
      </c>
      <c r="D1208">
        <v>0</v>
      </c>
    </row>
    <row r="1209" spans="3:4" x14ac:dyDescent="0.25">
      <c r="C1209">
        <v>1932.8000000000002</v>
      </c>
      <c r="D1209">
        <v>0</v>
      </c>
    </row>
    <row r="1210" spans="3:4" x14ac:dyDescent="0.25">
      <c r="C1210">
        <v>1934.4</v>
      </c>
      <c r="D1210">
        <v>0</v>
      </c>
    </row>
    <row r="1211" spans="3:4" x14ac:dyDescent="0.25">
      <c r="C1211">
        <v>1936</v>
      </c>
      <c r="D1211">
        <v>0</v>
      </c>
    </row>
    <row r="1212" spans="3:4" x14ac:dyDescent="0.25">
      <c r="C1212">
        <v>1937.6000000000001</v>
      </c>
      <c r="D1212">
        <v>0</v>
      </c>
    </row>
    <row r="1213" spans="3:4" x14ac:dyDescent="0.25">
      <c r="C1213">
        <v>1939.2</v>
      </c>
      <c r="D1213">
        <v>0</v>
      </c>
    </row>
    <row r="1214" spans="3:4" x14ac:dyDescent="0.25">
      <c r="C1214">
        <v>1940.8000000000002</v>
      </c>
      <c r="D1214">
        <v>0</v>
      </c>
    </row>
    <row r="1215" spans="3:4" x14ac:dyDescent="0.25">
      <c r="C1215">
        <v>1942.4</v>
      </c>
      <c r="D1215">
        <v>0</v>
      </c>
    </row>
    <row r="1216" spans="3:4" x14ac:dyDescent="0.25">
      <c r="C1216">
        <v>1944</v>
      </c>
      <c r="D1216">
        <v>0</v>
      </c>
    </row>
    <row r="1217" spans="3:4" x14ac:dyDescent="0.25">
      <c r="C1217">
        <v>1945.6000000000001</v>
      </c>
      <c r="D1217">
        <v>0</v>
      </c>
    </row>
    <row r="1218" spans="3:4" x14ac:dyDescent="0.25">
      <c r="C1218">
        <v>1947.2</v>
      </c>
      <c r="D1218">
        <v>0</v>
      </c>
    </row>
    <row r="1219" spans="3:4" x14ac:dyDescent="0.25">
      <c r="C1219">
        <v>1948.8000000000002</v>
      </c>
      <c r="D1219">
        <v>0</v>
      </c>
    </row>
    <row r="1220" spans="3:4" x14ac:dyDescent="0.25">
      <c r="C1220">
        <v>1950.4</v>
      </c>
      <c r="D1220">
        <v>0</v>
      </c>
    </row>
    <row r="1221" spans="3:4" x14ac:dyDescent="0.25">
      <c r="C1221">
        <v>1952</v>
      </c>
      <c r="D1221">
        <v>0</v>
      </c>
    </row>
    <row r="1222" spans="3:4" x14ac:dyDescent="0.25">
      <c r="C1222">
        <v>1953.6000000000001</v>
      </c>
      <c r="D1222">
        <v>0</v>
      </c>
    </row>
    <row r="1223" spans="3:4" x14ac:dyDescent="0.25">
      <c r="C1223">
        <v>1955.2</v>
      </c>
      <c r="D1223">
        <v>0</v>
      </c>
    </row>
    <row r="1224" spans="3:4" x14ac:dyDescent="0.25">
      <c r="C1224">
        <v>1956.8000000000002</v>
      </c>
      <c r="D1224">
        <v>0</v>
      </c>
    </row>
    <row r="1225" spans="3:4" x14ac:dyDescent="0.25">
      <c r="C1225">
        <v>1958.4</v>
      </c>
      <c r="D1225">
        <v>0</v>
      </c>
    </row>
    <row r="1226" spans="3:4" x14ac:dyDescent="0.25">
      <c r="C1226">
        <v>1960</v>
      </c>
      <c r="D1226">
        <v>0</v>
      </c>
    </row>
    <row r="1227" spans="3:4" x14ac:dyDescent="0.25">
      <c r="C1227">
        <v>1961.6000000000001</v>
      </c>
      <c r="D1227">
        <v>0</v>
      </c>
    </row>
    <row r="1228" spans="3:4" x14ac:dyDescent="0.25">
      <c r="C1228">
        <v>1963.2</v>
      </c>
      <c r="D1228">
        <v>0</v>
      </c>
    </row>
    <row r="1229" spans="3:4" x14ac:dyDescent="0.25">
      <c r="C1229">
        <v>1964.8000000000002</v>
      </c>
      <c r="D1229">
        <v>0</v>
      </c>
    </row>
    <row r="1230" spans="3:4" x14ac:dyDescent="0.25">
      <c r="C1230">
        <v>1966.4</v>
      </c>
      <c r="D1230">
        <v>0</v>
      </c>
    </row>
    <row r="1231" spans="3:4" x14ac:dyDescent="0.25">
      <c r="C1231">
        <v>1968</v>
      </c>
      <c r="D1231">
        <v>0</v>
      </c>
    </row>
    <row r="1232" spans="3:4" x14ac:dyDescent="0.25">
      <c r="C1232">
        <v>1969.6000000000001</v>
      </c>
      <c r="D1232">
        <v>0</v>
      </c>
    </row>
    <row r="1233" spans="3:4" x14ac:dyDescent="0.25">
      <c r="C1233">
        <v>1971.2</v>
      </c>
      <c r="D1233">
        <v>0</v>
      </c>
    </row>
    <row r="1234" spans="3:4" x14ac:dyDescent="0.25">
      <c r="C1234">
        <v>1972.8000000000002</v>
      </c>
      <c r="D1234">
        <v>0</v>
      </c>
    </row>
    <row r="1235" spans="3:4" x14ac:dyDescent="0.25">
      <c r="C1235">
        <v>1974.4</v>
      </c>
      <c r="D1235">
        <v>0</v>
      </c>
    </row>
    <row r="1236" spans="3:4" x14ac:dyDescent="0.25">
      <c r="C1236">
        <v>1976</v>
      </c>
      <c r="D1236">
        <v>0</v>
      </c>
    </row>
    <row r="1237" spans="3:4" x14ac:dyDescent="0.25">
      <c r="C1237">
        <v>1977.6000000000001</v>
      </c>
      <c r="D1237">
        <v>0</v>
      </c>
    </row>
    <row r="1238" spans="3:4" x14ac:dyDescent="0.25">
      <c r="C1238">
        <v>1979.2</v>
      </c>
      <c r="D1238">
        <v>0</v>
      </c>
    </row>
    <row r="1239" spans="3:4" x14ac:dyDescent="0.25">
      <c r="C1239">
        <v>1980.8000000000002</v>
      </c>
      <c r="D1239">
        <v>0</v>
      </c>
    </row>
    <row r="1240" spans="3:4" x14ac:dyDescent="0.25">
      <c r="C1240">
        <v>1982.4</v>
      </c>
      <c r="D1240">
        <v>0</v>
      </c>
    </row>
    <row r="1241" spans="3:4" x14ac:dyDescent="0.25">
      <c r="C1241">
        <v>1984</v>
      </c>
      <c r="D1241">
        <v>0</v>
      </c>
    </row>
    <row r="1242" spans="3:4" x14ac:dyDescent="0.25">
      <c r="C1242">
        <v>1985.6000000000001</v>
      </c>
      <c r="D1242">
        <v>0</v>
      </c>
    </row>
    <row r="1243" spans="3:4" x14ac:dyDescent="0.25">
      <c r="C1243">
        <v>1987.2</v>
      </c>
      <c r="D1243">
        <v>0</v>
      </c>
    </row>
    <row r="1244" spans="3:4" x14ac:dyDescent="0.25">
      <c r="C1244">
        <v>1988.8000000000002</v>
      </c>
      <c r="D1244">
        <v>0</v>
      </c>
    </row>
    <row r="1245" spans="3:4" x14ac:dyDescent="0.25">
      <c r="C1245">
        <v>1990.4</v>
      </c>
      <c r="D1245">
        <v>0</v>
      </c>
    </row>
    <row r="1246" spans="3:4" x14ac:dyDescent="0.25">
      <c r="C1246">
        <v>1992</v>
      </c>
      <c r="D1246">
        <v>0</v>
      </c>
    </row>
    <row r="1247" spans="3:4" x14ac:dyDescent="0.25">
      <c r="C1247">
        <v>1993.6000000000001</v>
      </c>
      <c r="D1247">
        <v>0</v>
      </c>
    </row>
    <row r="1248" spans="3:4" x14ac:dyDescent="0.25">
      <c r="C1248">
        <v>1995.2</v>
      </c>
      <c r="D1248">
        <v>0</v>
      </c>
    </row>
    <row r="1249" spans="3:4" x14ac:dyDescent="0.25">
      <c r="C1249">
        <v>1996.8000000000002</v>
      </c>
      <c r="D1249">
        <v>0</v>
      </c>
    </row>
    <row r="1250" spans="3:4" x14ac:dyDescent="0.25">
      <c r="C1250">
        <v>1998.4</v>
      </c>
      <c r="D1250">
        <v>0</v>
      </c>
    </row>
    <row r="1251" spans="3:4" x14ac:dyDescent="0.25">
      <c r="C1251">
        <v>2000</v>
      </c>
      <c r="D1251">
        <v>0</v>
      </c>
    </row>
    <row r="1252" spans="3:4" x14ac:dyDescent="0.25">
      <c r="C1252">
        <v>2001.6000000000001</v>
      </c>
      <c r="D1252">
        <v>0</v>
      </c>
    </row>
    <row r="1253" spans="3:4" x14ac:dyDescent="0.25">
      <c r="C1253">
        <v>2003.2</v>
      </c>
      <c r="D1253">
        <v>0</v>
      </c>
    </row>
    <row r="1254" spans="3:4" x14ac:dyDescent="0.25">
      <c r="C1254">
        <v>2004.8000000000002</v>
      </c>
      <c r="D1254">
        <v>0</v>
      </c>
    </row>
    <row r="1255" spans="3:4" x14ac:dyDescent="0.25">
      <c r="C1255">
        <v>2006.4</v>
      </c>
      <c r="D1255">
        <v>0</v>
      </c>
    </row>
    <row r="1256" spans="3:4" x14ac:dyDescent="0.25">
      <c r="C1256">
        <v>2008</v>
      </c>
      <c r="D1256">
        <v>0</v>
      </c>
    </row>
    <row r="1257" spans="3:4" x14ac:dyDescent="0.25">
      <c r="C1257">
        <v>2009.6000000000001</v>
      </c>
      <c r="D1257">
        <v>0</v>
      </c>
    </row>
    <row r="1258" spans="3:4" x14ac:dyDescent="0.25">
      <c r="C1258">
        <v>2011.2</v>
      </c>
      <c r="D1258">
        <v>0</v>
      </c>
    </row>
    <row r="1259" spans="3:4" x14ac:dyDescent="0.25">
      <c r="C1259">
        <v>2012.8000000000002</v>
      </c>
      <c r="D1259">
        <v>0</v>
      </c>
    </row>
    <row r="1260" spans="3:4" x14ac:dyDescent="0.25">
      <c r="C1260">
        <v>2014.4</v>
      </c>
      <c r="D1260">
        <v>0</v>
      </c>
    </row>
    <row r="1261" spans="3:4" x14ac:dyDescent="0.25">
      <c r="C1261">
        <v>2016</v>
      </c>
      <c r="D1261">
        <v>0</v>
      </c>
    </row>
    <row r="1262" spans="3:4" x14ac:dyDescent="0.25">
      <c r="C1262">
        <v>2017.6000000000001</v>
      </c>
      <c r="D1262">
        <v>0</v>
      </c>
    </row>
    <row r="1263" spans="3:4" x14ac:dyDescent="0.25">
      <c r="C1263">
        <v>2019.2</v>
      </c>
      <c r="D1263">
        <v>0</v>
      </c>
    </row>
    <row r="1264" spans="3:4" x14ac:dyDescent="0.25">
      <c r="C1264">
        <v>2020.8000000000002</v>
      </c>
      <c r="D1264">
        <v>0</v>
      </c>
    </row>
    <row r="1265" spans="3:4" x14ac:dyDescent="0.25">
      <c r="C1265">
        <v>2022.4</v>
      </c>
      <c r="D1265">
        <v>0</v>
      </c>
    </row>
    <row r="1266" spans="3:4" x14ac:dyDescent="0.25">
      <c r="C1266">
        <v>2024</v>
      </c>
      <c r="D1266">
        <v>0</v>
      </c>
    </row>
    <row r="1267" spans="3:4" x14ac:dyDescent="0.25">
      <c r="C1267">
        <v>2025.6000000000001</v>
      </c>
      <c r="D1267">
        <v>0</v>
      </c>
    </row>
    <row r="1268" spans="3:4" x14ac:dyDescent="0.25">
      <c r="C1268">
        <v>2027.2</v>
      </c>
      <c r="D1268">
        <v>0</v>
      </c>
    </row>
    <row r="1269" spans="3:4" x14ac:dyDescent="0.25">
      <c r="C1269">
        <v>2028.8000000000002</v>
      </c>
      <c r="D1269">
        <v>0</v>
      </c>
    </row>
    <row r="1270" spans="3:4" x14ac:dyDescent="0.25">
      <c r="C1270">
        <v>2030.4</v>
      </c>
      <c r="D1270">
        <v>0</v>
      </c>
    </row>
    <row r="1271" spans="3:4" x14ac:dyDescent="0.25">
      <c r="C1271">
        <v>2032</v>
      </c>
      <c r="D1271">
        <v>0</v>
      </c>
    </row>
    <row r="1272" spans="3:4" x14ac:dyDescent="0.25">
      <c r="C1272">
        <v>2033.6000000000001</v>
      </c>
      <c r="D1272">
        <v>0</v>
      </c>
    </row>
    <row r="1273" spans="3:4" x14ac:dyDescent="0.25">
      <c r="C1273">
        <v>2035.2</v>
      </c>
      <c r="D1273">
        <v>0</v>
      </c>
    </row>
    <row r="1274" spans="3:4" x14ac:dyDescent="0.25">
      <c r="C1274">
        <v>2036.8000000000002</v>
      </c>
      <c r="D1274">
        <v>0</v>
      </c>
    </row>
    <row r="1275" spans="3:4" x14ac:dyDescent="0.25">
      <c r="C1275">
        <v>2038.4</v>
      </c>
      <c r="D1275">
        <v>0</v>
      </c>
    </row>
    <row r="1276" spans="3:4" x14ac:dyDescent="0.25">
      <c r="C1276">
        <v>2040</v>
      </c>
      <c r="D1276">
        <v>0</v>
      </c>
    </row>
    <row r="1277" spans="3:4" x14ac:dyDescent="0.25">
      <c r="C1277">
        <v>2041.6000000000001</v>
      </c>
      <c r="D1277">
        <v>0</v>
      </c>
    </row>
    <row r="1278" spans="3:4" x14ac:dyDescent="0.25">
      <c r="C1278">
        <v>2043.2</v>
      </c>
      <c r="D1278">
        <v>0</v>
      </c>
    </row>
    <row r="1279" spans="3:4" x14ac:dyDescent="0.25">
      <c r="C1279">
        <v>2044.8000000000002</v>
      </c>
      <c r="D1279">
        <v>0</v>
      </c>
    </row>
    <row r="1280" spans="3:4" x14ac:dyDescent="0.25">
      <c r="C1280">
        <v>2046.4</v>
      </c>
      <c r="D1280">
        <v>0</v>
      </c>
    </row>
    <row r="1281" spans="3:4" x14ac:dyDescent="0.25">
      <c r="C1281">
        <v>2048</v>
      </c>
      <c r="D1281">
        <v>0</v>
      </c>
    </row>
    <row r="1282" spans="3:4" x14ac:dyDescent="0.25">
      <c r="C1282">
        <v>2049.6</v>
      </c>
      <c r="D1282">
        <v>0</v>
      </c>
    </row>
    <row r="1283" spans="3:4" x14ac:dyDescent="0.25">
      <c r="C1283">
        <v>2051.2000000000003</v>
      </c>
      <c r="D1283">
        <v>0</v>
      </c>
    </row>
    <row r="1284" spans="3:4" x14ac:dyDescent="0.25">
      <c r="C1284">
        <v>2052.8000000000002</v>
      </c>
      <c r="D1284">
        <v>0</v>
      </c>
    </row>
    <row r="1285" spans="3:4" x14ac:dyDescent="0.25">
      <c r="C1285">
        <v>2054.4</v>
      </c>
      <c r="D1285">
        <v>0</v>
      </c>
    </row>
    <row r="1286" spans="3:4" x14ac:dyDescent="0.25">
      <c r="C1286">
        <v>2056</v>
      </c>
      <c r="D1286">
        <v>0</v>
      </c>
    </row>
    <row r="1287" spans="3:4" x14ac:dyDescent="0.25">
      <c r="C1287">
        <v>2057.6</v>
      </c>
      <c r="D1287">
        <v>0</v>
      </c>
    </row>
    <row r="1288" spans="3:4" x14ac:dyDescent="0.25">
      <c r="C1288">
        <v>2059.2000000000003</v>
      </c>
      <c r="D1288">
        <v>0</v>
      </c>
    </row>
    <row r="1289" spans="3:4" x14ac:dyDescent="0.25">
      <c r="C1289">
        <v>2060.8000000000002</v>
      </c>
      <c r="D1289">
        <v>0</v>
      </c>
    </row>
    <row r="1290" spans="3:4" x14ac:dyDescent="0.25">
      <c r="C1290">
        <v>2062.4</v>
      </c>
      <c r="D1290">
        <v>0</v>
      </c>
    </row>
    <row r="1291" spans="3:4" x14ac:dyDescent="0.25">
      <c r="C1291">
        <v>2064</v>
      </c>
      <c r="D1291">
        <v>0</v>
      </c>
    </row>
    <row r="1292" spans="3:4" x14ac:dyDescent="0.25">
      <c r="C1292">
        <v>2065.6</v>
      </c>
      <c r="D1292">
        <v>0</v>
      </c>
    </row>
    <row r="1293" spans="3:4" x14ac:dyDescent="0.25">
      <c r="C1293">
        <v>2067.2000000000003</v>
      </c>
      <c r="D1293">
        <v>0</v>
      </c>
    </row>
    <row r="1294" spans="3:4" x14ac:dyDescent="0.25">
      <c r="C1294">
        <v>2068.8000000000002</v>
      </c>
      <c r="D1294">
        <v>0</v>
      </c>
    </row>
    <row r="1295" spans="3:4" x14ac:dyDescent="0.25">
      <c r="C1295">
        <v>2070.4</v>
      </c>
      <c r="D1295">
        <v>0</v>
      </c>
    </row>
    <row r="1296" spans="3:4" x14ac:dyDescent="0.25">
      <c r="C1296">
        <v>2072</v>
      </c>
      <c r="D1296">
        <v>0</v>
      </c>
    </row>
    <row r="1297" spans="3:4" x14ac:dyDescent="0.25">
      <c r="C1297">
        <v>2073.6</v>
      </c>
      <c r="D1297">
        <v>0</v>
      </c>
    </row>
    <row r="1298" spans="3:4" x14ac:dyDescent="0.25">
      <c r="C1298">
        <v>2075.2000000000003</v>
      </c>
      <c r="D1298">
        <v>0</v>
      </c>
    </row>
    <row r="1299" spans="3:4" x14ac:dyDescent="0.25">
      <c r="C1299">
        <v>2076.8000000000002</v>
      </c>
      <c r="D1299">
        <v>0</v>
      </c>
    </row>
    <row r="1300" spans="3:4" x14ac:dyDescent="0.25">
      <c r="C1300">
        <v>2078.4</v>
      </c>
      <c r="D1300">
        <v>0</v>
      </c>
    </row>
    <row r="1301" spans="3:4" x14ac:dyDescent="0.25">
      <c r="C1301">
        <v>2080</v>
      </c>
      <c r="D1301">
        <v>0</v>
      </c>
    </row>
    <row r="1302" spans="3:4" x14ac:dyDescent="0.25">
      <c r="C1302">
        <v>2081.6</v>
      </c>
      <c r="D1302">
        <v>0</v>
      </c>
    </row>
    <row r="1303" spans="3:4" x14ac:dyDescent="0.25">
      <c r="C1303">
        <v>2083.2000000000003</v>
      </c>
      <c r="D1303">
        <v>0</v>
      </c>
    </row>
    <row r="1304" spans="3:4" x14ac:dyDescent="0.25">
      <c r="C1304">
        <v>2084.8000000000002</v>
      </c>
      <c r="D1304">
        <v>0</v>
      </c>
    </row>
    <row r="1305" spans="3:4" x14ac:dyDescent="0.25">
      <c r="C1305">
        <v>2086.4</v>
      </c>
      <c r="D1305">
        <v>0</v>
      </c>
    </row>
    <row r="1306" spans="3:4" x14ac:dyDescent="0.25">
      <c r="C1306">
        <v>2088</v>
      </c>
      <c r="D1306">
        <v>0</v>
      </c>
    </row>
    <row r="1307" spans="3:4" x14ac:dyDescent="0.25">
      <c r="C1307">
        <v>2089.6</v>
      </c>
      <c r="D1307">
        <v>0</v>
      </c>
    </row>
    <row r="1308" spans="3:4" x14ac:dyDescent="0.25">
      <c r="C1308">
        <v>2091.2000000000003</v>
      </c>
      <c r="D1308">
        <v>0</v>
      </c>
    </row>
    <row r="1309" spans="3:4" x14ac:dyDescent="0.25">
      <c r="C1309">
        <v>2092.8000000000002</v>
      </c>
      <c r="D1309">
        <v>0</v>
      </c>
    </row>
    <row r="1310" spans="3:4" x14ac:dyDescent="0.25">
      <c r="C1310">
        <v>2094.4</v>
      </c>
      <c r="D1310">
        <v>0</v>
      </c>
    </row>
    <row r="1311" spans="3:4" x14ac:dyDescent="0.25">
      <c r="C1311">
        <v>2096</v>
      </c>
      <c r="D1311">
        <v>0</v>
      </c>
    </row>
    <row r="1312" spans="3:4" x14ac:dyDescent="0.25">
      <c r="C1312">
        <v>2097.6</v>
      </c>
      <c r="D1312">
        <v>0</v>
      </c>
    </row>
    <row r="1313" spans="3:4" x14ac:dyDescent="0.25">
      <c r="C1313">
        <v>2099.2000000000003</v>
      </c>
      <c r="D1313">
        <v>0</v>
      </c>
    </row>
    <row r="1314" spans="3:4" x14ac:dyDescent="0.25">
      <c r="C1314">
        <v>2100.8000000000002</v>
      </c>
      <c r="D1314">
        <v>0</v>
      </c>
    </row>
    <row r="1315" spans="3:4" x14ac:dyDescent="0.25">
      <c r="C1315">
        <v>2102.4</v>
      </c>
      <c r="D1315">
        <v>0</v>
      </c>
    </row>
    <row r="1316" spans="3:4" x14ac:dyDescent="0.25">
      <c r="C1316">
        <v>2104</v>
      </c>
      <c r="D1316">
        <v>0</v>
      </c>
    </row>
    <row r="1317" spans="3:4" x14ac:dyDescent="0.25">
      <c r="C1317">
        <v>2105.6</v>
      </c>
      <c r="D1317">
        <v>0</v>
      </c>
    </row>
    <row r="1318" spans="3:4" x14ac:dyDescent="0.25">
      <c r="C1318">
        <v>2107.2000000000003</v>
      </c>
      <c r="D1318">
        <v>0</v>
      </c>
    </row>
    <row r="1319" spans="3:4" x14ac:dyDescent="0.25">
      <c r="C1319">
        <v>2108.8000000000002</v>
      </c>
      <c r="D1319">
        <v>0</v>
      </c>
    </row>
    <row r="1320" spans="3:4" x14ac:dyDescent="0.25">
      <c r="C1320">
        <v>2110.4</v>
      </c>
      <c r="D1320">
        <v>0</v>
      </c>
    </row>
    <row r="1321" spans="3:4" x14ac:dyDescent="0.25">
      <c r="C1321">
        <v>2112</v>
      </c>
      <c r="D1321">
        <v>0</v>
      </c>
    </row>
    <row r="1322" spans="3:4" x14ac:dyDescent="0.25">
      <c r="C1322">
        <v>2113.6</v>
      </c>
      <c r="D1322">
        <v>0</v>
      </c>
    </row>
    <row r="1323" spans="3:4" x14ac:dyDescent="0.25">
      <c r="C1323">
        <v>2115.2000000000003</v>
      </c>
      <c r="D1323">
        <v>0</v>
      </c>
    </row>
    <row r="1324" spans="3:4" x14ac:dyDescent="0.25">
      <c r="C1324">
        <v>2116.8000000000002</v>
      </c>
      <c r="D1324">
        <v>0</v>
      </c>
    </row>
    <row r="1325" spans="3:4" x14ac:dyDescent="0.25">
      <c r="C1325">
        <v>2118.4</v>
      </c>
      <c r="D1325">
        <v>0</v>
      </c>
    </row>
    <row r="1326" spans="3:4" x14ac:dyDescent="0.25">
      <c r="C1326">
        <v>2120</v>
      </c>
      <c r="D1326">
        <v>0</v>
      </c>
    </row>
    <row r="1327" spans="3:4" x14ac:dyDescent="0.25">
      <c r="C1327">
        <v>2121.6</v>
      </c>
      <c r="D1327">
        <v>0</v>
      </c>
    </row>
    <row r="1328" spans="3:4" x14ac:dyDescent="0.25">
      <c r="C1328">
        <v>2123.2000000000003</v>
      </c>
      <c r="D1328">
        <v>0</v>
      </c>
    </row>
    <row r="1329" spans="3:4" x14ac:dyDescent="0.25">
      <c r="C1329">
        <v>2124.8000000000002</v>
      </c>
      <c r="D1329">
        <v>0</v>
      </c>
    </row>
    <row r="1330" spans="3:4" x14ac:dyDescent="0.25">
      <c r="C1330">
        <v>2126.4</v>
      </c>
      <c r="D1330">
        <v>0</v>
      </c>
    </row>
    <row r="1331" spans="3:4" x14ac:dyDescent="0.25">
      <c r="C1331">
        <v>2128</v>
      </c>
      <c r="D1331">
        <v>0</v>
      </c>
    </row>
    <row r="1332" spans="3:4" x14ac:dyDescent="0.25">
      <c r="C1332">
        <v>2129.6</v>
      </c>
      <c r="D1332">
        <v>0</v>
      </c>
    </row>
    <row r="1333" spans="3:4" x14ac:dyDescent="0.25">
      <c r="C1333">
        <v>2131.2000000000003</v>
      </c>
      <c r="D1333">
        <v>0</v>
      </c>
    </row>
    <row r="1334" spans="3:4" x14ac:dyDescent="0.25">
      <c r="C1334">
        <v>2132.8000000000002</v>
      </c>
      <c r="D1334">
        <v>0</v>
      </c>
    </row>
    <row r="1335" spans="3:4" x14ac:dyDescent="0.25">
      <c r="C1335">
        <v>2134.4</v>
      </c>
      <c r="D1335">
        <v>0</v>
      </c>
    </row>
    <row r="1336" spans="3:4" x14ac:dyDescent="0.25">
      <c r="C1336">
        <v>2136</v>
      </c>
      <c r="D1336">
        <v>0</v>
      </c>
    </row>
    <row r="1337" spans="3:4" x14ac:dyDescent="0.25">
      <c r="C1337">
        <v>2137.6</v>
      </c>
      <c r="D1337">
        <v>0</v>
      </c>
    </row>
    <row r="1338" spans="3:4" x14ac:dyDescent="0.25">
      <c r="C1338">
        <v>2139.2000000000003</v>
      </c>
      <c r="D1338">
        <v>0</v>
      </c>
    </row>
    <row r="1339" spans="3:4" x14ac:dyDescent="0.25">
      <c r="C1339">
        <v>2140.8000000000002</v>
      </c>
      <c r="D1339">
        <v>0</v>
      </c>
    </row>
    <row r="1340" spans="3:4" x14ac:dyDescent="0.25">
      <c r="C1340">
        <v>2142.4</v>
      </c>
      <c r="D1340">
        <v>0</v>
      </c>
    </row>
    <row r="1341" spans="3:4" x14ac:dyDescent="0.25">
      <c r="C1341">
        <v>2144</v>
      </c>
      <c r="D1341">
        <v>0</v>
      </c>
    </row>
    <row r="1342" spans="3:4" x14ac:dyDescent="0.25">
      <c r="C1342">
        <v>2145.6</v>
      </c>
      <c r="D1342">
        <v>0</v>
      </c>
    </row>
    <row r="1343" spans="3:4" x14ac:dyDescent="0.25">
      <c r="C1343">
        <v>2147.2000000000003</v>
      </c>
      <c r="D1343">
        <v>0</v>
      </c>
    </row>
    <row r="1344" spans="3:4" x14ac:dyDescent="0.25">
      <c r="C1344">
        <v>2148.8000000000002</v>
      </c>
      <c r="D1344">
        <v>0</v>
      </c>
    </row>
    <row r="1345" spans="3:4" x14ac:dyDescent="0.25">
      <c r="C1345">
        <v>2150.4</v>
      </c>
      <c r="D1345">
        <v>0</v>
      </c>
    </row>
    <row r="1346" spans="3:4" x14ac:dyDescent="0.25">
      <c r="C1346">
        <v>2152</v>
      </c>
      <c r="D1346">
        <v>0</v>
      </c>
    </row>
    <row r="1347" spans="3:4" x14ac:dyDescent="0.25">
      <c r="C1347">
        <v>2153.6</v>
      </c>
      <c r="D1347">
        <v>0</v>
      </c>
    </row>
    <row r="1348" spans="3:4" x14ac:dyDescent="0.25">
      <c r="C1348">
        <v>2155.2000000000003</v>
      </c>
      <c r="D1348">
        <v>0</v>
      </c>
    </row>
    <row r="1349" spans="3:4" x14ac:dyDescent="0.25">
      <c r="C1349">
        <v>2156.8000000000002</v>
      </c>
      <c r="D1349">
        <v>0</v>
      </c>
    </row>
    <row r="1350" spans="3:4" x14ac:dyDescent="0.25">
      <c r="C1350">
        <v>2158.4</v>
      </c>
      <c r="D1350">
        <v>0</v>
      </c>
    </row>
    <row r="1351" spans="3:4" x14ac:dyDescent="0.25">
      <c r="C1351">
        <v>2160</v>
      </c>
      <c r="D1351">
        <v>0</v>
      </c>
    </row>
    <row r="1352" spans="3:4" x14ac:dyDescent="0.25">
      <c r="C1352">
        <v>2161.6</v>
      </c>
      <c r="D1352">
        <v>0</v>
      </c>
    </row>
    <row r="1353" spans="3:4" x14ac:dyDescent="0.25">
      <c r="C1353">
        <v>2163.2000000000003</v>
      </c>
      <c r="D1353">
        <v>0</v>
      </c>
    </row>
    <row r="1354" spans="3:4" x14ac:dyDescent="0.25">
      <c r="C1354">
        <v>2164.8000000000002</v>
      </c>
      <c r="D1354">
        <v>0</v>
      </c>
    </row>
    <row r="1355" spans="3:4" x14ac:dyDescent="0.25">
      <c r="C1355">
        <v>2166.4</v>
      </c>
      <c r="D1355">
        <v>0</v>
      </c>
    </row>
    <row r="1356" spans="3:4" x14ac:dyDescent="0.25">
      <c r="C1356">
        <v>2168</v>
      </c>
      <c r="D1356">
        <v>0</v>
      </c>
    </row>
    <row r="1357" spans="3:4" x14ac:dyDescent="0.25">
      <c r="C1357">
        <v>2169.6</v>
      </c>
      <c r="D1357">
        <v>0</v>
      </c>
    </row>
    <row r="1358" spans="3:4" x14ac:dyDescent="0.25">
      <c r="C1358">
        <v>2171.2000000000003</v>
      </c>
      <c r="D1358">
        <v>0</v>
      </c>
    </row>
    <row r="1359" spans="3:4" x14ac:dyDescent="0.25">
      <c r="C1359">
        <v>2172.8000000000002</v>
      </c>
      <c r="D1359">
        <v>0</v>
      </c>
    </row>
    <row r="1360" spans="3:4" x14ac:dyDescent="0.25">
      <c r="C1360">
        <v>2174.4</v>
      </c>
      <c r="D1360">
        <v>0</v>
      </c>
    </row>
    <row r="1361" spans="3:4" x14ac:dyDescent="0.25">
      <c r="C1361">
        <v>2176</v>
      </c>
      <c r="D1361">
        <v>0</v>
      </c>
    </row>
    <row r="1362" spans="3:4" x14ac:dyDescent="0.25">
      <c r="C1362">
        <v>2177.6</v>
      </c>
      <c r="D1362">
        <v>0</v>
      </c>
    </row>
    <row r="1363" spans="3:4" x14ac:dyDescent="0.25">
      <c r="C1363">
        <v>2179.2000000000003</v>
      </c>
      <c r="D1363">
        <v>0</v>
      </c>
    </row>
    <row r="1364" spans="3:4" x14ac:dyDescent="0.25">
      <c r="C1364">
        <v>2180.8000000000002</v>
      </c>
      <c r="D1364">
        <v>0</v>
      </c>
    </row>
    <row r="1365" spans="3:4" x14ac:dyDescent="0.25">
      <c r="C1365">
        <v>2182.4</v>
      </c>
      <c r="D1365">
        <v>0</v>
      </c>
    </row>
    <row r="1366" spans="3:4" x14ac:dyDescent="0.25">
      <c r="C1366">
        <v>2184</v>
      </c>
      <c r="D1366">
        <v>0</v>
      </c>
    </row>
    <row r="1367" spans="3:4" x14ac:dyDescent="0.25">
      <c r="C1367">
        <v>2185.6</v>
      </c>
      <c r="D1367">
        <v>0</v>
      </c>
    </row>
    <row r="1368" spans="3:4" x14ac:dyDescent="0.25">
      <c r="C1368">
        <v>2187.2000000000003</v>
      </c>
      <c r="D1368">
        <v>0</v>
      </c>
    </row>
    <row r="1369" spans="3:4" x14ac:dyDescent="0.25">
      <c r="C1369">
        <v>2188.8000000000002</v>
      </c>
      <c r="D1369">
        <v>0</v>
      </c>
    </row>
    <row r="1370" spans="3:4" x14ac:dyDescent="0.25">
      <c r="C1370">
        <v>2190.4</v>
      </c>
      <c r="D1370">
        <v>1.239548938324226E-8</v>
      </c>
    </row>
    <row r="1371" spans="3:4" x14ac:dyDescent="0.25">
      <c r="C1371">
        <v>2192</v>
      </c>
      <c r="D1371">
        <v>1.6751744358420775E-8</v>
      </c>
    </row>
    <row r="1372" spans="3:4" x14ac:dyDescent="0.25">
      <c r="C1372">
        <v>2193.6</v>
      </c>
      <c r="D1372">
        <v>2.2530833502948641E-8</v>
      </c>
    </row>
    <row r="1373" spans="3:4" x14ac:dyDescent="0.25">
      <c r="C1373">
        <v>2195.2000000000003</v>
      </c>
      <c r="D1373">
        <v>3.0158889226260936E-8</v>
      </c>
    </row>
    <row r="1374" spans="3:4" x14ac:dyDescent="0.25">
      <c r="C1374">
        <v>2196.8000000000002</v>
      </c>
      <c r="D1374">
        <v>4.0176702422843268E-8</v>
      </c>
    </row>
    <row r="1375" spans="3:4" x14ac:dyDescent="0.25">
      <c r="C1375">
        <v>2198.4</v>
      </c>
      <c r="D1375">
        <v>5.3266492100372372E-8</v>
      </c>
    </row>
    <row r="1376" spans="3:4" x14ac:dyDescent="0.25">
      <c r="C1376">
        <v>2200</v>
      </c>
      <c r="D1376">
        <v>7.0283724544472978E-8</v>
      </c>
    </row>
    <row r="1377" spans="3:4" x14ac:dyDescent="0.25">
      <c r="C1377">
        <v>2201.6</v>
      </c>
      <c r="D1377">
        <v>9.2294602010183248E-8</v>
      </c>
    </row>
    <row r="1378" spans="3:4" x14ac:dyDescent="0.25">
      <c r="C1378">
        <v>2203.2000000000003</v>
      </c>
      <c r="D1378">
        <v>1.2061982587289549E-7</v>
      </c>
    </row>
    <row r="1379" spans="3:4" x14ac:dyDescent="0.25">
      <c r="C1379">
        <v>2204.8000000000002</v>
      </c>
      <c r="D1379">
        <v>1.5688519265376621E-7</v>
      </c>
    </row>
    <row r="1380" spans="3:4" x14ac:dyDescent="0.25">
      <c r="C1380">
        <v>2206.4</v>
      </c>
      <c r="D1380">
        <v>2.0307949554191795E-7</v>
      </c>
    </row>
    <row r="1381" spans="3:4" x14ac:dyDescent="0.25">
      <c r="C1381">
        <v>2208</v>
      </c>
      <c r="D1381">
        <v>2.6162007081513091E-7</v>
      </c>
    </row>
    <row r="1382" spans="3:4" x14ac:dyDescent="0.25">
      <c r="C1382">
        <v>2209.6</v>
      </c>
      <c r="D1382">
        <v>3.3542613980600569E-7</v>
      </c>
    </row>
    <row r="1383" spans="3:4" x14ac:dyDescent="0.25">
      <c r="C1383">
        <v>2211.2000000000003</v>
      </c>
      <c r="D1383">
        <v>4.2799984520832721E-7</v>
      </c>
    </row>
    <row r="1384" spans="3:4" x14ac:dyDescent="0.25">
      <c r="C1384">
        <v>2212.8000000000002</v>
      </c>
      <c r="D1384">
        <v>5.4351455916735025E-7</v>
      </c>
    </row>
    <row r="1385" spans="3:4" x14ac:dyDescent="0.25">
      <c r="C1385">
        <v>2214.4</v>
      </c>
      <c r="D1385">
        <v>6.8690964523300541E-7</v>
      </c>
    </row>
    <row r="1386" spans="3:4" x14ac:dyDescent="0.25">
      <c r="C1386">
        <v>2216</v>
      </c>
      <c r="D1386">
        <v>8.6399038505985957E-7</v>
      </c>
    </row>
    <row r="1387" spans="3:4" x14ac:dyDescent="0.25">
      <c r="C1387">
        <v>2217.6</v>
      </c>
      <c r="D1387">
        <v>1.0815312354758195E-6</v>
      </c>
    </row>
    <row r="1388" spans="3:4" x14ac:dyDescent="0.25">
      <c r="C1388">
        <v>2219.2000000000003</v>
      </c>
      <c r="D1388">
        <v>1.3473799684342369E-6</v>
      </c>
    </row>
    <row r="1389" spans="3:4" x14ac:dyDescent="0.25">
      <c r="C1389">
        <v>2220.8000000000002</v>
      </c>
      <c r="D1389">
        <v>1.6705595769456638E-6</v>
      </c>
    </row>
    <row r="1390" spans="3:4" x14ac:dyDescent="0.25">
      <c r="C1390">
        <v>2222.4</v>
      </c>
      <c r="D1390">
        <v>2.0613641219313793E-6</v>
      </c>
    </row>
    <row r="1391" spans="3:4" x14ac:dyDescent="0.25">
      <c r="C1391">
        <v>2224</v>
      </c>
      <c r="D1391">
        <v>2.5314439721940263E-6</v>
      </c>
    </row>
    <row r="1392" spans="3:4" x14ac:dyDescent="0.25">
      <c r="C1392">
        <v>2225.6</v>
      </c>
      <c r="D1392">
        <v>3.0938751833500601E-6</v>
      </c>
    </row>
    <row r="1393" spans="3:4" x14ac:dyDescent="0.25">
      <c r="C1393">
        <v>2227.2000000000003</v>
      </c>
      <c r="D1393">
        <v>3.7632071092952609E-6</v>
      </c>
    </row>
    <row r="1394" spans="3:4" x14ac:dyDescent="0.25">
      <c r="C1394">
        <v>2228.8000000000002</v>
      </c>
      <c r="D1394">
        <v>4.5554817854106612E-6</v>
      </c>
    </row>
    <row r="1395" spans="3:4" x14ac:dyDescent="0.25">
      <c r="C1395">
        <v>2230.4</v>
      </c>
      <c r="D1395">
        <v>5.488218215130482E-6</v>
      </c>
    </row>
    <row r="1396" spans="3:4" x14ac:dyDescent="0.25">
      <c r="C1396">
        <v>2232</v>
      </c>
      <c r="D1396">
        <v>6.5803544828974538E-6</v>
      </c>
    </row>
    <row r="1397" spans="3:4" x14ac:dyDescent="0.25">
      <c r="C1397">
        <v>2233.6</v>
      </c>
      <c r="D1397">
        <v>7.8521406602689637E-6</v>
      </c>
    </row>
    <row r="1398" spans="3:4" x14ac:dyDescent="0.25">
      <c r="C1398">
        <v>2235.2000000000003</v>
      </c>
      <c r="D1398">
        <v>9.3249758195665771E-6</v>
      </c>
    </row>
    <row r="1399" spans="3:4" x14ac:dyDescent="0.25">
      <c r="C1399">
        <v>2236.8000000000002</v>
      </c>
      <c r="D1399">
        <v>1.1021183167490837E-5</v>
      </c>
    </row>
    <row r="1400" spans="3:4" x14ac:dyDescent="0.25">
      <c r="C1400">
        <v>2238.4</v>
      </c>
      <c r="D1400">
        <v>1.2963718397262125E-5</v>
      </c>
    </row>
    <row r="1401" spans="3:4" x14ac:dyDescent="0.25">
      <c r="C1401">
        <v>2240</v>
      </c>
      <c r="D1401">
        <v>1.517580785703422E-5</v>
      </c>
    </row>
    <row r="1402" spans="3:4" x14ac:dyDescent="0.25">
      <c r="C1402">
        <v>2241.6</v>
      </c>
      <c r="D1402">
        <v>1.7680515052950234E-5</v>
      </c>
    </row>
    <row r="1403" spans="3:4" x14ac:dyDescent="0.25">
      <c r="C1403">
        <v>2243.2000000000003</v>
      </c>
      <c r="D1403">
        <v>2.0500236335289694E-5</v>
      </c>
    </row>
    <row r="1404" spans="3:4" x14ac:dyDescent="0.25">
      <c r="C1404">
        <v>2244.8000000000002</v>
      </c>
      <c r="D1404">
        <v>2.3656129320477797E-5</v>
      </c>
    </row>
    <row r="1405" spans="3:4" x14ac:dyDescent="0.25">
      <c r="C1405">
        <v>2246.4</v>
      </c>
      <c r="D1405">
        <v>2.7167480619597952E-5</v>
      </c>
    </row>
    <row r="1406" spans="3:4" x14ac:dyDescent="0.25">
      <c r="C1406">
        <v>2248</v>
      </c>
      <c r="D1406">
        <v>3.1051022688261248E-5</v>
      </c>
    </row>
    <row r="1407" spans="3:4" x14ac:dyDescent="0.25">
      <c r="C1407">
        <v>2249.6</v>
      </c>
      <c r="D1407">
        <v>3.5320212970273396E-5</v>
      </c>
    </row>
    <row r="1408" spans="3:4" x14ac:dyDescent="0.25">
      <c r="C1408">
        <v>2251.2000000000003</v>
      </c>
      <c r="D1408">
        <v>3.9984491841578541E-5</v>
      </c>
    </row>
    <row r="1409" spans="3:4" x14ac:dyDescent="0.25">
      <c r="C1409">
        <v>2252.8000000000002</v>
      </c>
      <c r="D1409">
        <v>4.5048539014910681E-5</v>
      </c>
    </row>
    <row r="1410" spans="3:4" x14ac:dyDescent="0.25">
      <c r="C1410">
        <v>2254.4</v>
      </c>
      <c r="D1410">
        <v>5.0511550868892797E-5</v>
      </c>
    </row>
    <row r="1411" spans="3:4" x14ac:dyDescent="0.25">
      <c r="C1411">
        <v>2256</v>
      </c>
      <c r="D1411">
        <v>5.6366563440843239E-5</v>
      </c>
    </row>
    <row r="1412" spans="3:4" x14ac:dyDescent="0.25">
      <c r="C1412">
        <v>2257.6</v>
      </c>
      <c r="D1412">
        <v>6.2599847395890506E-5</v>
      </c>
    </row>
    <row r="1413" spans="3:4" x14ac:dyDescent="0.25">
      <c r="C1413">
        <v>2259.2000000000003</v>
      </c>
      <c r="D1413">
        <v>6.9190401993982434E-5</v>
      </c>
    </row>
    <row r="1414" spans="3:4" x14ac:dyDescent="0.25">
      <c r="C1414">
        <v>2260.8000000000002</v>
      </c>
      <c r="D1414">
        <v>7.6109574782212575E-5</v>
      </c>
    </row>
    <row r="1415" spans="3:4" x14ac:dyDescent="0.25">
      <c r="C1415">
        <v>2262.4</v>
      </c>
      <c r="D1415">
        <v>8.3320832337393814E-5</v>
      </c>
    </row>
    <row r="1416" spans="3:4" x14ac:dyDescent="0.25">
      <c r="C1416">
        <v>2264</v>
      </c>
      <c r="D1416">
        <v>9.077970481108915E-5</v>
      </c>
    </row>
    <row r="1417" spans="3:4" x14ac:dyDescent="0.25">
      <c r="C1417">
        <v>2265.6</v>
      </c>
      <c r="D1417">
        <v>9.8433923276612089E-5</v>
      </c>
    </row>
    <row r="1418" spans="3:4" x14ac:dyDescent="0.25">
      <c r="C1418">
        <v>2267.2000000000003</v>
      </c>
      <c r="D1418">
        <v>1.0622376399247555E-4</v>
      </c>
    </row>
    <row r="1419" spans="3:4" x14ac:dyDescent="0.25">
      <c r="C1419">
        <v>2268.8000000000002</v>
      </c>
      <c r="D1419">
        <v>1.1408260778856947E-4</v>
      </c>
    </row>
    <row r="1420" spans="3:4" x14ac:dyDescent="0.25">
      <c r="C1420">
        <v>2270.4</v>
      </c>
      <c r="D1420">
        <v>1.2193771602015203E-4</v>
      </c>
    </row>
    <row r="1421" spans="3:4" x14ac:dyDescent="0.25">
      <c r="C1421">
        <v>2272</v>
      </c>
      <c r="D1421">
        <v>1.2971121714797944E-4</v>
      </c>
    </row>
    <row r="1422" spans="3:4" x14ac:dyDescent="0.25">
      <c r="C1422">
        <v>2273.6</v>
      </c>
      <c r="D1422">
        <v>1.3732129026848658E-4</v>
      </c>
    </row>
    <row r="1423" spans="3:4" x14ac:dyDescent="0.25">
      <c r="C1423">
        <v>2275.2000000000003</v>
      </c>
      <c r="D1423">
        <v>1.446835241522658E-4</v>
      </c>
    </row>
    <row r="1424" spans="3:4" x14ac:dyDescent="0.25">
      <c r="C1424">
        <v>2276.8000000000002</v>
      </c>
      <c r="D1424">
        <v>1.5171242289386831E-4</v>
      </c>
    </row>
    <row r="1425" spans="3:4" x14ac:dyDescent="0.25">
      <c r="C1425">
        <v>2278.4</v>
      </c>
      <c r="D1425">
        <v>1.5832302248089416E-4</v>
      </c>
    </row>
    <row r="1426" spans="3:4" x14ac:dyDescent="0.25">
      <c r="C1426">
        <v>2280</v>
      </c>
      <c r="D1426">
        <v>1.6443257679488006E-4</v>
      </c>
    </row>
    <row r="1427" spans="3:4" x14ac:dyDescent="0.25">
      <c r="C1427">
        <v>2281.6</v>
      </c>
      <c r="D1427">
        <v>1.6996226707150777E-4</v>
      </c>
    </row>
    <row r="1428" spans="3:4" x14ac:dyDescent="0.25">
      <c r="C1428">
        <v>2283.2000000000003</v>
      </c>
      <c r="D1428">
        <v>1.748388859362091E-4</v>
      </c>
    </row>
    <row r="1429" spans="3:4" x14ac:dyDescent="0.25">
      <c r="C1429">
        <v>2284.8000000000002</v>
      </c>
      <c r="D1429">
        <v>1.7899644599307836E-4</v>
      </c>
    </row>
    <row r="1430" spans="3:4" x14ac:dyDescent="0.25">
      <c r="C1430">
        <v>2286.4</v>
      </c>
      <c r="D1430">
        <v>1.8237766370231791E-4</v>
      </c>
    </row>
    <row r="1431" spans="3:4" x14ac:dyDescent="0.25">
      <c r="C1431">
        <v>2288</v>
      </c>
      <c r="D1431">
        <v>1.8493527196937912E-4</v>
      </c>
    </row>
    <row r="1432" spans="3:4" x14ac:dyDescent="0.25">
      <c r="C1432">
        <v>2289.6</v>
      </c>
      <c r="D1432">
        <v>1.8663311943089902E-4</v>
      </c>
    </row>
    <row r="1433" spans="3:4" x14ac:dyDescent="0.25">
      <c r="C1433">
        <v>2291.2000000000003</v>
      </c>
      <c r="D1433">
        <v>1.874470207096701E-4</v>
      </c>
    </row>
    <row r="1434" spans="3:4" x14ac:dyDescent="0.25">
      <c r="C1434">
        <v>2292.8000000000002</v>
      </c>
      <c r="D1434">
        <v>1.873653296883038E-4</v>
      </c>
    </row>
    <row r="1435" spans="3:4" x14ac:dyDescent="0.25">
      <c r="C1435">
        <v>2294.4</v>
      </c>
      <c r="D1435">
        <v>1.8638921680804821E-4</v>
      </c>
    </row>
    <row r="1436" spans="3:4" x14ac:dyDescent="0.25">
      <c r="C1436">
        <v>2296</v>
      </c>
      <c r="D1436">
        <v>1.8453264116380572E-4</v>
      </c>
    </row>
    <row r="1437" spans="3:4" x14ac:dyDescent="0.25">
      <c r="C1437">
        <v>2297.6</v>
      </c>
      <c r="D1437">
        <v>1.818220183252866E-4</v>
      </c>
    </row>
    <row r="1438" spans="3:4" x14ac:dyDescent="0.25">
      <c r="C1438">
        <v>2299.2000000000003</v>
      </c>
      <c r="D1438">
        <v>1.7829559493332399E-4</v>
      </c>
    </row>
    <row r="1439" spans="3:4" x14ac:dyDescent="0.25">
      <c r="C1439">
        <v>2300.8000000000002</v>
      </c>
      <c r="D1439">
        <v>1.7400255076771513E-4</v>
      </c>
    </row>
    <row r="1440" spans="3:4" x14ac:dyDescent="0.25">
      <c r="C1440">
        <v>2302.4</v>
      </c>
      <c r="D1440">
        <v>1.6900185775107991E-4</v>
      </c>
    </row>
    <row r="1441" spans="3:4" x14ac:dyDescent="0.25">
      <c r="C1441">
        <v>2304</v>
      </c>
      <c r="D1441">
        <v>1.6336093288039723E-4</v>
      </c>
    </row>
    <row r="1442" spans="3:4" x14ac:dyDescent="0.25">
      <c r="C1442">
        <v>2305.6</v>
      </c>
      <c r="D1442">
        <v>1.5715412806591148E-4</v>
      </c>
    </row>
    <row r="1443" spans="3:4" x14ac:dyDescent="0.25">
      <c r="C1443">
        <v>2307.2000000000003</v>
      </c>
      <c r="D1443">
        <v>1.5046110408617708E-4</v>
      </c>
    </row>
    <row r="1444" spans="3:4" x14ac:dyDescent="0.25">
      <c r="C1444">
        <v>2308.8000000000002</v>
      </c>
      <c r="D1444">
        <v>1.4336513820591116E-4</v>
      </c>
    </row>
    <row r="1445" spans="3:4" x14ac:dyDescent="0.25">
      <c r="C1445">
        <v>2310.4</v>
      </c>
      <c r="D1445">
        <v>1.359514154101297E-4</v>
      </c>
    </row>
    <row r="1446" spans="3:4" x14ac:dyDescent="0.25">
      <c r="C1446">
        <v>2312</v>
      </c>
      <c r="D1446">
        <v>1.2830535173549712E-4</v>
      </c>
    </row>
    <row r="1447" spans="3:4" x14ac:dyDescent="0.25">
      <c r="C1447">
        <v>2313.6</v>
      </c>
      <c r="D1447">
        <v>1.2051099496484502E-4</v>
      </c>
    </row>
    <row r="1448" spans="3:4" x14ac:dyDescent="0.25">
      <c r="C1448">
        <v>2315.2000000000003</v>
      </c>
      <c r="D1448">
        <v>1.126495432059445E-4</v>
      </c>
    </row>
    <row r="1449" spans="3:4" x14ac:dyDescent="0.25">
      <c r="C1449">
        <v>2316.8000000000002</v>
      </c>
      <c r="D1449">
        <v>1.0479801587395114E-4</v>
      </c>
    </row>
    <row r="1450" spans="3:4" x14ac:dyDescent="0.25">
      <c r="C1450">
        <v>2318.4</v>
      </c>
      <c r="D1450">
        <v>9.7028104655744039E-5</v>
      </c>
    </row>
    <row r="1451" spans="3:4" x14ac:dyDescent="0.25">
      <c r="C1451">
        <v>2320</v>
      </c>
      <c r="D1451">
        <v>8.9405224496671174E-5</v>
      </c>
    </row>
    <row r="1452" spans="3:4" x14ac:dyDescent="0.25">
      <c r="C1452">
        <v>2321.6</v>
      </c>
      <c r="D1452">
        <v>8.1987776865266465E-5</v>
      </c>
    </row>
    <row r="1453" spans="3:4" x14ac:dyDescent="0.25">
      <c r="C1453">
        <v>2323.2000000000003</v>
      </c>
      <c r="D1453">
        <v>7.4826629857787893E-5</v>
      </c>
    </row>
    <row r="1454" spans="3:4" x14ac:dyDescent="0.25">
      <c r="C1454">
        <v>2324.8000000000002</v>
      </c>
      <c r="D1454">
        <v>6.7964812412303163E-5</v>
      </c>
    </row>
    <row r="1455" spans="3:4" x14ac:dyDescent="0.25">
      <c r="C1455">
        <v>2326.4</v>
      </c>
      <c r="D1455">
        <v>6.1437413280771721E-5</v>
      </c>
    </row>
    <row r="1456" spans="3:4" x14ac:dyDescent="0.25">
      <c r="C1456">
        <v>2328</v>
      </c>
      <c r="D1456">
        <v>5.5271669674870638E-5</v>
      </c>
    </row>
    <row r="1457" spans="3:4" x14ac:dyDescent="0.25">
      <c r="C1457">
        <v>2329.6</v>
      </c>
      <c r="D1457">
        <v>4.9487225816124279E-5</v>
      </c>
    </row>
    <row r="1458" spans="3:4" x14ac:dyDescent="0.25">
      <c r="C1458">
        <v>2331.2000000000003</v>
      </c>
      <c r="D1458">
        <v>4.4096538081273859E-5</v>
      </c>
    </row>
    <row r="1459" spans="3:4" x14ac:dyDescent="0.25">
      <c r="C1459">
        <v>2332.8000000000002</v>
      </c>
      <c r="D1459">
        <v>3.9105401076608542E-5</v>
      </c>
    </row>
    <row r="1460" spans="3:4" x14ac:dyDescent="0.25">
      <c r="C1460">
        <v>2334.4</v>
      </c>
      <c r="D1460">
        <v>3.451356778025431E-5</v>
      </c>
    </row>
    <row r="1461" spans="3:4" x14ac:dyDescent="0.25">
      <c r="C1461">
        <v>2336</v>
      </c>
      <c r="D1461">
        <v>3.0315436788952565E-5</v>
      </c>
    </row>
    <row r="1462" spans="3:4" x14ac:dyDescent="0.25">
      <c r="C1462">
        <v>2337.6</v>
      </c>
      <c r="D1462">
        <v>2.6500780583372036E-5</v>
      </c>
    </row>
    <row r="1463" spans="3:4" x14ac:dyDescent="0.25">
      <c r="C1463">
        <v>2339.2000000000003</v>
      </c>
      <c r="D1463">
        <v>2.3055490439784737E-5</v>
      </c>
    </row>
    <row r="1464" spans="3:4" x14ac:dyDescent="0.25">
      <c r="C1464">
        <v>2340.8000000000002</v>
      </c>
      <c r="D1464">
        <v>1.9962316000799237E-5</v>
      </c>
    </row>
    <row r="1465" spans="3:4" x14ac:dyDescent="0.25">
      <c r="C1465">
        <v>2342.4</v>
      </c>
      <c r="D1465">
        <v>1.720158039807402E-5</v>
      </c>
    </row>
    <row r="1466" spans="3:4" x14ac:dyDescent="0.25">
      <c r="C1466">
        <v>2344</v>
      </c>
      <c r="D1466">
        <v>1.4751855019102716E-5</v>
      </c>
    </row>
    <row r="1467" spans="3:4" x14ac:dyDescent="0.25">
      <c r="C1467">
        <v>2345.6</v>
      </c>
      <c r="D1467">
        <v>1.2590581359612528E-5</v>
      </c>
    </row>
    <row r="1468" spans="3:4" x14ac:dyDescent="0.25">
      <c r="C1468">
        <v>2347.2000000000003</v>
      </c>
      <c r="D1468">
        <v>1.0694630749594187E-5</v>
      </c>
    </row>
    <row r="1469" spans="3:4" x14ac:dyDescent="0.25">
      <c r="C1469">
        <v>2348.8000000000002</v>
      </c>
      <c r="D1469">
        <v>9.040795951672214E-6</v>
      </c>
    </row>
    <row r="1470" spans="3:4" x14ac:dyDescent="0.25">
      <c r="C1470">
        <v>2350.4</v>
      </c>
      <c r="D1470">
        <v>7.6062115969835919E-6</v>
      </c>
    </row>
    <row r="1471" spans="3:4" x14ac:dyDescent="0.25">
      <c r="C1471">
        <v>2352</v>
      </c>
      <c r="D1471">
        <v>6.3687030636794546E-6</v>
      </c>
    </row>
    <row r="1472" spans="3:4" x14ac:dyDescent="0.25">
      <c r="C1472">
        <v>2353.6</v>
      </c>
      <c r="D1472">
        <v>5.3070656605699599E-6</v>
      </c>
    </row>
    <row r="1473" spans="3:4" x14ac:dyDescent="0.25">
      <c r="C1473">
        <v>2355.2000000000003</v>
      </c>
      <c r="D1473">
        <v>4.4012778225604401E-6</v>
      </c>
    </row>
    <row r="1474" spans="3:4" x14ac:dyDescent="0.25">
      <c r="C1474">
        <v>2356.8000000000002</v>
      </c>
      <c r="D1474">
        <v>3.632653447343788E-6</v>
      </c>
    </row>
    <row r="1475" spans="3:4" x14ac:dyDescent="0.25">
      <c r="C1475">
        <v>2358.4</v>
      </c>
      <c r="D1475">
        <v>2.9839395159782318E-6</v>
      </c>
    </row>
    <row r="1476" spans="3:4" x14ac:dyDescent="0.25">
      <c r="C1476">
        <v>2360</v>
      </c>
      <c r="D1476">
        <v>2.4393657710932553E-6</v>
      </c>
    </row>
    <row r="1477" spans="3:4" x14ac:dyDescent="0.25">
      <c r="C1477">
        <v>2361.6</v>
      </c>
      <c r="D1477">
        <v>1.9846535150880943E-6</v>
      </c>
    </row>
    <row r="1478" spans="3:4" x14ac:dyDescent="0.25">
      <c r="C1478">
        <v>2363.2000000000003</v>
      </c>
      <c r="D1478">
        <v>1.6069905845413029E-6</v>
      </c>
    </row>
    <row r="1479" spans="3:4" x14ac:dyDescent="0.25">
      <c r="C1479">
        <v>2364.8000000000002</v>
      </c>
      <c r="D1479">
        <v>1.2949793082468184E-6</v>
      </c>
    </row>
    <row r="1480" spans="3:4" x14ac:dyDescent="0.25">
      <c r="C1480">
        <v>2366.4</v>
      </c>
      <c r="D1480">
        <v>1.0385638181546006E-6</v>
      </c>
    </row>
    <row r="1481" spans="3:4" x14ac:dyDescent="0.25">
      <c r="C1481">
        <v>2368</v>
      </c>
      <c r="D1481">
        <v>8.289425067948149E-7</v>
      </c>
    </row>
    <row r="1482" spans="3:4" x14ac:dyDescent="0.25">
      <c r="C1482">
        <v>2369.6</v>
      </c>
      <c r="D1482">
        <v>6.5847075954486532E-7</v>
      </c>
    </row>
    <row r="1483" spans="3:4" x14ac:dyDescent="0.25">
      <c r="C1483">
        <v>2371.2000000000003</v>
      </c>
      <c r="D1483">
        <v>5.2055837814818073E-7</v>
      </c>
    </row>
    <row r="1484" spans="3:4" x14ac:dyDescent="0.25">
      <c r="C1484">
        <v>2372.8000000000002</v>
      </c>
      <c r="D1484">
        <v>4.0956538969967344E-7</v>
      </c>
    </row>
    <row r="1485" spans="3:4" x14ac:dyDescent="0.25">
      <c r="C1485">
        <v>2374.4</v>
      </c>
      <c r="D1485">
        <v>3.2069923261059611E-7</v>
      </c>
    </row>
    <row r="1486" spans="3:4" x14ac:dyDescent="0.25">
      <c r="C1486">
        <v>2376</v>
      </c>
      <c r="D1486">
        <v>2.4991565078038326E-7</v>
      </c>
    </row>
    <row r="1487" spans="3:4" x14ac:dyDescent="0.25">
      <c r="C1487">
        <v>2377.6</v>
      </c>
      <c r="D1487">
        <v>1.9382502575708444E-7</v>
      </c>
    </row>
    <row r="1488" spans="3:4" x14ac:dyDescent="0.25">
      <c r="C1488">
        <v>2379.2000000000003</v>
      </c>
      <c r="D1488">
        <v>1.4960534457348413E-7</v>
      </c>
    </row>
    <row r="1489" spans="3:4" x14ac:dyDescent="0.25">
      <c r="C1489">
        <v>2380.8000000000002</v>
      </c>
      <c r="D1489">
        <v>1.1492254354607772E-7</v>
      </c>
    </row>
    <row r="1490" spans="3:4" x14ac:dyDescent="0.25">
      <c r="C1490">
        <v>2382.4</v>
      </c>
      <c r="D1490">
        <v>8.7858586662778889E-8</v>
      </c>
    </row>
    <row r="1491" spans="3:4" x14ac:dyDescent="0.25">
      <c r="C1491">
        <v>2384</v>
      </c>
      <c r="D1491">
        <v>6.6847328892902377E-8</v>
      </c>
    </row>
    <row r="1492" spans="3:4" x14ac:dyDescent="0.25">
      <c r="C1492">
        <v>2385.6</v>
      </c>
      <c r="D1492">
        <v>5.0617974910564861E-8</v>
      </c>
    </row>
    <row r="1493" spans="3:4" x14ac:dyDescent="0.25">
      <c r="C1493">
        <v>2387.2000000000003</v>
      </c>
      <c r="D1493">
        <v>3.8145765667787604E-8</v>
      </c>
    </row>
    <row r="1494" spans="3:4" x14ac:dyDescent="0.25">
      <c r="C1494">
        <v>2388.8000000000002</v>
      </c>
      <c r="D1494">
        <v>2.8609401280981264E-8</v>
      </c>
    </row>
    <row r="1495" spans="3:4" x14ac:dyDescent="0.25">
      <c r="C1495">
        <v>2390.4</v>
      </c>
      <c r="D1495">
        <v>2.1354630655451898E-8</v>
      </c>
    </row>
    <row r="1496" spans="3:4" x14ac:dyDescent="0.25">
      <c r="C1496">
        <v>2392</v>
      </c>
      <c r="D1496">
        <v>1.586339805112082E-8</v>
      </c>
    </row>
    <row r="1497" spans="3:4" x14ac:dyDescent="0.25">
      <c r="C1497">
        <v>2393.6</v>
      </c>
      <c r="D1497">
        <v>1.1727926667745916E-8</v>
      </c>
    </row>
    <row r="1498" spans="3:4" x14ac:dyDescent="0.25">
      <c r="C1498">
        <v>2395.2000000000003</v>
      </c>
      <c r="D1498">
        <v>0</v>
      </c>
    </row>
    <row r="1499" spans="3:4" x14ac:dyDescent="0.25">
      <c r="C1499">
        <v>2396.8000000000002</v>
      </c>
      <c r="D1499">
        <v>0</v>
      </c>
    </row>
    <row r="1500" spans="3:4" x14ac:dyDescent="0.25">
      <c r="C1500">
        <v>2398.4</v>
      </c>
      <c r="D1500">
        <v>0</v>
      </c>
    </row>
    <row r="1501" spans="3:4" x14ac:dyDescent="0.25">
      <c r="C1501">
        <v>2400</v>
      </c>
      <c r="D1501">
        <v>0</v>
      </c>
    </row>
    <row r="1502" spans="3:4" x14ac:dyDescent="0.25">
      <c r="C1502">
        <v>2401.6</v>
      </c>
      <c r="D1502">
        <v>0</v>
      </c>
    </row>
    <row r="1503" spans="3:4" x14ac:dyDescent="0.25">
      <c r="C1503">
        <v>2403.2000000000003</v>
      </c>
      <c r="D1503">
        <v>0</v>
      </c>
    </row>
    <row r="1504" spans="3:4" x14ac:dyDescent="0.25">
      <c r="C1504">
        <v>2404.8000000000002</v>
      </c>
      <c r="D1504">
        <v>0</v>
      </c>
    </row>
    <row r="1505" spans="3:4" x14ac:dyDescent="0.25">
      <c r="C1505">
        <v>2406.4</v>
      </c>
      <c r="D1505">
        <v>0</v>
      </c>
    </row>
    <row r="1506" spans="3:4" x14ac:dyDescent="0.25">
      <c r="C1506">
        <v>2408</v>
      </c>
      <c r="D1506">
        <v>0</v>
      </c>
    </row>
    <row r="1507" spans="3:4" x14ac:dyDescent="0.25">
      <c r="C1507">
        <v>2409.6</v>
      </c>
      <c r="D1507">
        <v>0</v>
      </c>
    </row>
    <row r="1508" spans="3:4" x14ac:dyDescent="0.25">
      <c r="C1508">
        <v>2411.2000000000003</v>
      </c>
      <c r="D1508">
        <v>0</v>
      </c>
    </row>
    <row r="1509" spans="3:4" x14ac:dyDescent="0.25">
      <c r="C1509">
        <v>2412.8000000000002</v>
      </c>
      <c r="D1509">
        <v>0</v>
      </c>
    </row>
    <row r="1510" spans="3:4" x14ac:dyDescent="0.25">
      <c r="C1510">
        <v>2414.4</v>
      </c>
      <c r="D1510">
        <v>0</v>
      </c>
    </row>
    <row r="1511" spans="3:4" x14ac:dyDescent="0.25">
      <c r="C1511">
        <v>2416</v>
      </c>
      <c r="D1511">
        <v>0</v>
      </c>
    </row>
    <row r="1512" spans="3:4" x14ac:dyDescent="0.25">
      <c r="C1512">
        <v>2417.6</v>
      </c>
      <c r="D1512">
        <v>0</v>
      </c>
    </row>
    <row r="1513" spans="3:4" x14ac:dyDescent="0.25">
      <c r="C1513">
        <v>2419.2000000000003</v>
      </c>
      <c r="D1513">
        <v>0</v>
      </c>
    </row>
    <row r="1514" spans="3:4" x14ac:dyDescent="0.25">
      <c r="C1514">
        <v>2420.8000000000002</v>
      </c>
      <c r="D1514">
        <v>0</v>
      </c>
    </row>
    <row r="1515" spans="3:4" x14ac:dyDescent="0.25">
      <c r="C1515">
        <v>2422.4</v>
      </c>
      <c r="D1515">
        <v>0</v>
      </c>
    </row>
    <row r="1516" spans="3:4" x14ac:dyDescent="0.25">
      <c r="C1516">
        <v>2424</v>
      </c>
      <c r="D1516">
        <v>0</v>
      </c>
    </row>
    <row r="1517" spans="3:4" x14ac:dyDescent="0.25">
      <c r="C1517">
        <v>2425.6</v>
      </c>
      <c r="D1517">
        <v>0</v>
      </c>
    </row>
    <row r="1518" spans="3:4" x14ac:dyDescent="0.25">
      <c r="C1518">
        <v>2427.2000000000003</v>
      </c>
      <c r="D1518">
        <v>0</v>
      </c>
    </row>
    <row r="1519" spans="3:4" x14ac:dyDescent="0.25">
      <c r="C1519">
        <v>2428.8000000000002</v>
      </c>
      <c r="D1519">
        <v>0</v>
      </c>
    </row>
    <row r="1520" spans="3:4" x14ac:dyDescent="0.25">
      <c r="C1520">
        <v>2430.4</v>
      </c>
      <c r="D1520">
        <v>0</v>
      </c>
    </row>
    <row r="1521" spans="3:4" x14ac:dyDescent="0.25">
      <c r="C1521">
        <v>2432</v>
      </c>
      <c r="D1521">
        <v>0</v>
      </c>
    </row>
    <row r="1522" spans="3:4" x14ac:dyDescent="0.25">
      <c r="C1522">
        <v>2433.6</v>
      </c>
      <c r="D1522">
        <v>0</v>
      </c>
    </row>
    <row r="1523" spans="3:4" x14ac:dyDescent="0.25">
      <c r="C1523">
        <v>2435.2000000000003</v>
      </c>
      <c r="D1523">
        <v>0</v>
      </c>
    </row>
    <row r="1524" spans="3:4" x14ac:dyDescent="0.25">
      <c r="C1524">
        <v>2436.8000000000002</v>
      </c>
      <c r="D1524">
        <v>0</v>
      </c>
    </row>
    <row r="1525" spans="3:4" x14ac:dyDescent="0.25">
      <c r="C1525">
        <v>2438.4</v>
      </c>
      <c r="D1525">
        <v>0</v>
      </c>
    </row>
    <row r="1526" spans="3:4" x14ac:dyDescent="0.25">
      <c r="C1526">
        <v>2440</v>
      </c>
      <c r="D1526">
        <v>0</v>
      </c>
    </row>
    <row r="1527" spans="3:4" x14ac:dyDescent="0.25">
      <c r="C1527">
        <v>2441.6</v>
      </c>
      <c r="D1527">
        <v>0</v>
      </c>
    </row>
    <row r="1528" spans="3:4" x14ac:dyDescent="0.25">
      <c r="C1528">
        <v>2443.2000000000003</v>
      </c>
      <c r="D1528">
        <v>0</v>
      </c>
    </row>
    <row r="1529" spans="3:4" x14ac:dyDescent="0.25">
      <c r="C1529">
        <v>2444.8000000000002</v>
      </c>
      <c r="D1529">
        <v>0</v>
      </c>
    </row>
    <row r="1530" spans="3:4" x14ac:dyDescent="0.25">
      <c r="C1530">
        <v>2446.4</v>
      </c>
      <c r="D1530">
        <v>0</v>
      </c>
    </row>
    <row r="1531" spans="3:4" x14ac:dyDescent="0.25">
      <c r="C1531">
        <v>2448</v>
      </c>
      <c r="D1531">
        <v>0</v>
      </c>
    </row>
    <row r="1532" spans="3:4" x14ac:dyDescent="0.25">
      <c r="C1532">
        <v>2449.6</v>
      </c>
      <c r="D1532">
        <v>0</v>
      </c>
    </row>
    <row r="1533" spans="3:4" x14ac:dyDescent="0.25">
      <c r="C1533">
        <v>2451.2000000000003</v>
      </c>
      <c r="D1533">
        <v>0</v>
      </c>
    </row>
    <row r="1534" spans="3:4" x14ac:dyDescent="0.25">
      <c r="C1534">
        <v>2452.8000000000002</v>
      </c>
      <c r="D1534">
        <v>0</v>
      </c>
    </row>
    <row r="1535" spans="3:4" x14ac:dyDescent="0.25">
      <c r="C1535">
        <v>2454.4</v>
      </c>
      <c r="D1535">
        <v>0</v>
      </c>
    </row>
    <row r="1536" spans="3:4" x14ac:dyDescent="0.25">
      <c r="C1536">
        <v>2456</v>
      </c>
      <c r="D1536">
        <v>0</v>
      </c>
    </row>
    <row r="1537" spans="3:4" x14ac:dyDescent="0.25">
      <c r="C1537">
        <v>2457.6000000000004</v>
      </c>
      <c r="D1537">
        <v>0</v>
      </c>
    </row>
    <row r="1538" spans="3:4" x14ac:dyDescent="0.25">
      <c r="C1538">
        <v>2459.2000000000003</v>
      </c>
      <c r="D1538">
        <v>0</v>
      </c>
    </row>
    <row r="1539" spans="3:4" x14ac:dyDescent="0.25">
      <c r="C1539">
        <v>2460.8000000000002</v>
      </c>
      <c r="D1539">
        <v>0</v>
      </c>
    </row>
    <row r="1540" spans="3:4" x14ac:dyDescent="0.25">
      <c r="C1540">
        <v>2462.4</v>
      </c>
      <c r="D1540">
        <v>0</v>
      </c>
    </row>
    <row r="1541" spans="3:4" x14ac:dyDescent="0.25">
      <c r="C1541">
        <v>2464</v>
      </c>
      <c r="D1541">
        <v>0</v>
      </c>
    </row>
    <row r="1542" spans="3:4" x14ac:dyDescent="0.25">
      <c r="C1542">
        <v>2465.6000000000004</v>
      </c>
      <c r="D1542">
        <v>0</v>
      </c>
    </row>
    <row r="1543" spans="3:4" x14ac:dyDescent="0.25">
      <c r="C1543">
        <v>2467.2000000000003</v>
      </c>
      <c r="D1543">
        <v>0</v>
      </c>
    </row>
    <row r="1544" spans="3:4" x14ac:dyDescent="0.25">
      <c r="C1544">
        <v>2468.8000000000002</v>
      </c>
      <c r="D1544">
        <v>0</v>
      </c>
    </row>
    <row r="1545" spans="3:4" x14ac:dyDescent="0.25">
      <c r="C1545">
        <v>2470.4</v>
      </c>
      <c r="D1545">
        <v>0</v>
      </c>
    </row>
    <row r="1546" spans="3:4" x14ac:dyDescent="0.25">
      <c r="C1546">
        <v>2472</v>
      </c>
      <c r="D1546">
        <v>0</v>
      </c>
    </row>
    <row r="1547" spans="3:4" x14ac:dyDescent="0.25">
      <c r="C1547">
        <v>2473.6000000000004</v>
      </c>
      <c r="D1547">
        <v>0</v>
      </c>
    </row>
    <row r="1548" spans="3:4" x14ac:dyDescent="0.25">
      <c r="C1548">
        <v>2475.2000000000003</v>
      </c>
      <c r="D1548">
        <v>0</v>
      </c>
    </row>
    <row r="1549" spans="3:4" x14ac:dyDescent="0.25">
      <c r="C1549">
        <v>2476.8000000000002</v>
      </c>
      <c r="D1549">
        <v>0</v>
      </c>
    </row>
    <row r="1550" spans="3:4" x14ac:dyDescent="0.25">
      <c r="C1550">
        <v>2478.4</v>
      </c>
      <c r="D1550">
        <v>0</v>
      </c>
    </row>
    <row r="1551" spans="3:4" x14ac:dyDescent="0.25">
      <c r="C1551">
        <v>2480</v>
      </c>
      <c r="D1551">
        <v>0</v>
      </c>
    </row>
    <row r="1552" spans="3:4" x14ac:dyDescent="0.25">
      <c r="C1552">
        <v>2481.6000000000004</v>
      </c>
      <c r="D1552">
        <v>0</v>
      </c>
    </row>
    <row r="1553" spans="3:4" x14ac:dyDescent="0.25">
      <c r="C1553">
        <v>2483.2000000000003</v>
      </c>
      <c r="D1553">
        <v>0</v>
      </c>
    </row>
    <row r="1554" spans="3:4" x14ac:dyDescent="0.25">
      <c r="C1554">
        <v>2484.8000000000002</v>
      </c>
      <c r="D1554">
        <v>0</v>
      </c>
    </row>
    <row r="1555" spans="3:4" x14ac:dyDescent="0.25">
      <c r="C1555">
        <v>2486.4</v>
      </c>
      <c r="D1555">
        <v>0</v>
      </c>
    </row>
    <row r="1556" spans="3:4" x14ac:dyDescent="0.25">
      <c r="C1556">
        <v>2488</v>
      </c>
      <c r="D1556">
        <v>0</v>
      </c>
    </row>
    <row r="1557" spans="3:4" x14ac:dyDescent="0.25">
      <c r="C1557">
        <v>2489.6000000000004</v>
      </c>
      <c r="D1557">
        <v>0</v>
      </c>
    </row>
    <row r="1558" spans="3:4" x14ac:dyDescent="0.25">
      <c r="C1558">
        <v>2491.2000000000003</v>
      </c>
      <c r="D1558">
        <v>0</v>
      </c>
    </row>
    <row r="1559" spans="3:4" x14ac:dyDescent="0.25">
      <c r="C1559">
        <v>2492.8000000000002</v>
      </c>
      <c r="D1559">
        <v>0</v>
      </c>
    </row>
    <row r="1560" spans="3:4" x14ac:dyDescent="0.25">
      <c r="C1560">
        <v>2494.4</v>
      </c>
      <c r="D1560">
        <v>0</v>
      </c>
    </row>
    <row r="1561" spans="3:4" x14ac:dyDescent="0.25">
      <c r="C1561">
        <v>2496</v>
      </c>
      <c r="D1561">
        <v>0</v>
      </c>
    </row>
    <row r="1562" spans="3:4" x14ac:dyDescent="0.25">
      <c r="C1562">
        <v>2497.6000000000004</v>
      </c>
      <c r="D1562">
        <v>0</v>
      </c>
    </row>
    <row r="1563" spans="3:4" x14ac:dyDescent="0.25">
      <c r="C1563">
        <v>2499.2000000000003</v>
      </c>
      <c r="D1563">
        <v>0</v>
      </c>
    </row>
    <row r="1564" spans="3:4" x14ac:dyDescent="0.25">
      <c r="C1564">
        <v>2500.8000000000002</v>
      </c>
      <c r="D1564">
        <v>0</v>
      </c>
    </row>
    <row r="1565" spans="3:4" x14ac:dyDescent="0.25">
      <c r="C1565">
        <v>2502.4</v>
      </c>
      <c r="D1565">
        <v>0</v>
      </c>
    </row>
    <row r="1566" spans="3:4" x14ac:dyDescent="0.25">
      <c r="C1566">
        <v>2504</v>
      </c>
      <c r="D1566">
        <v>0</v>
      </c>
    </row>
    <row r="1567" spans="3:4" x14ac:dyDescent="0.25">
      <c r="C1567">
        <v>2505.6000000000004</v>
      </c>
      <c r="D1567">
        <v>0</v>
      </c>
    </row>
    <row r="1568" spans="3:4" x14ac:dyDescent="0.25">
      <c r="C1568">
        <v>2507.2000000000003</v>
      </c>
      <c r="D1568">
        <v>0</v>
      </c>
    </row>
    <row r="1569" spans="3:4" x14ac:dyDescent="0.25">
      <c r="C1569">
        <v>2508.8000000000002</v>
      </c>
      <c r="D1569">
        <v>0</v>
      </c>
    </row>
    <row r="1570" spans="3:4" x14ac:dyDescent="0.25">
      <c r="C1570">
        <v>2510.4</v>
      </c>
      <c r="D1570">
        <v>0</v>
      </c>
    </row>
    <row r="1571" spans="3:4" x14ac:dyDescent="0.25">
      <c r="C1571">
        <v>2512</v>
      </c>
      <c r="D1571">
        <v>0</v>
      </c>
    </row>
    <row r="1572" spans="3:4" x14ac:dyDescent="0.25">
      <c r="C1572">
        <v>2513.6000000000004</v>
      </c>
      <c r="D1572">
        <v>0</v>
      </c>
    </row>
    <row r="1573" spans="3:4" x14ac:dyDescent="0.25">
      <c r="C1573">
        <v>2515.2000000000003</v>
      </c>
      <c r="D1573">
        <v>0</v>
      </c>
    </row>
    <row r="1574" spans="3:4" x14ac:dyDescent="0.25">
      <c r="C1574">
        <v>2516.8000000000002</v>
      </c>
      <c r="D1574">
        <v>0</v>
      </c>
    </row>
    <row r="1575" spans="3:4" x14ac:dyDescent="0.25">
      <c r="C1575">
        <v>2518.4</v>
      </c>
      <c r="D1575">
        <v>0</v>
      </c>
    </row>
    <row r="1576" spans="3:4" x14ac:dyDescent="0.25">
      <c r="C1576">
        <v>2520</v>
      </c>
      <c r="D1576">
        <v>0</v>
      </c>
    </row>
    <row r="1577" spans="3:4" x14ac:dyDescent="0.25">
      <c r="C1577">
        <v>2521.6000000000004</v>
      </c>
      <c r="D1577">
        <v>0</v>
      </c>
    </row>
    <row r="1578" spans="3:4" x14ac:dyDescent="0.25">
      <c r="C1578">
        <v>2523.2000000000003</v>
      </c>
      <c r="D1578">
        <v>0</v>
      </c>
    </row>
    <row r="1579" spans="3:4" x14ac:dyDescent="0.25">
      <c r="C1579">
        <v>2524.8000000000002</v>
      </c>
      <c r="D1579">
        <v>0</v>
      </c>
    </row>
    <row r="1580" spans="3:4" x14ac:dyDescent="0.25">
      <c r="C1580">
        <v>2526.4</v>
      </c>
      <c r="D1580">
        <v>0</v>
      </c>
    </row>
    <row r="1581" spans="3:4" x14ac:dyDescent="0.25">
      <c r="C1581">
        <v>2528</v>
      </c>
      <c r="D1581">
        <v>0</v>
      </c>
    </row>
    <row r="1582" spans="3:4" x14ac:dyDescent="0.25">
      <c r="C1582">
        <v>2529.6000000000004</v>
      </c>
      <c r="D1582">
        <v>0</v>
      </c>
    </row>
    <row r="1583" spans="3:4" x14ac:dyDescent="0.25">
      <c r="C1583">
        <v>2531.2000000000003</v>
      </c>
      <c r="D1583">
        <v>0</v>
      </c>
    </row>
    <row r="1584" spans="3:4" x14ac:dyDescent="0.25">
      <c r="C1584">
        <v>2532.8000000000002</v>
      </c>
      <c r="D1584">
        <v>0</v>
      </c>
    </row>
    <row r="1585" spans="3:4" x14ac:dyDescent="0.25">
      <c r="C1585">
        <v>2534.4</v>
      </c>
      <c r="D1585">
        <v>0</v>
      </c>
    </row>
    <row r="1586" spans="3:4" x14ac:dyDescent="0.25">
      <c r="C1586">
        <v>2536</v>
      </c>
      <c r="D1586">
        <v>0</v>
      </c>
    </row>
    <row r="1587" spans="3:4" x14ac:dyDescent="0.25">
      <c r="C1587">
        <v>2537.6000000000004</v>
      </c>
      <c r="D1587">
        <v>0</v>
      </c>
    </row>
    <row r="1588" spans="3:4" x14ac:dyDescent="0.25">
      <c r="C1588">
        <v>2539.2000000000003</v>
      </c>
      <c r="D1588">
        <v>0</v>
      </c>
    </row>
    <row r="1589" spans="3:4" x14ac:dyDescent="0.25">
      <c r="C1589">
        <v>2540.8000000000002</v>
      </c>
      <c r="D1589">
        <v>0</v>
      </c>
    </row>
    <row r="1590" spans="3:4" x14ac:dyDescent="0.25">
      <c r="C1590">
        <v>2542.4</v>
      </c>
      <c r="D1590">
        <v>0</v>
      </c>
    </row>
    <row r="1591" spans="3:4" x14ac:dyDescent="0.25">
      <c r="C1591">
        <v>2544</v>
      </c>
      <c r="D1591">
        <v>0</v>
      </c>
    </row>
    <row r="1592" spans="3:4" x14ac:dyDescent="0.25">
      <c r="C1592">
        <v>2545.6000000000004</v>
      </c>
      <c r="D1592">
        <v>0</v>
      </c>
    </row>
    <row r="1593" spans="3:4" x14ac:dyDescent="0.25">
      <c r="C1593">
        <v>2547.2000000000003</v>
      </c>
      <c r="D1593">
        <v>0</v>
      </c>
    </row>
    <row r="1594" spans="3:4" x14ac:dyDescent="0.25">
      <c r="C1594">
        <v>2548.8000000000002</v>
      </c>
      <c r="D1594">
        <v>0</v>
      </c>
    </row>
    <row r="1595" spans="3:4" x14ac:dyDescent="0.25">
      <c r="C1595">
        <v>2550.4</v>
      </c>
      <c r="D1595">
        <v>0</v>
      </c>
    </row>
    <row r="1596" spans="3:4" x14ac:dyDescent="0.25">
      <c r="C1596">
        <v>2552</v>
      </c>
      <c r="D1596">
        <v>0</v>
      </c>
    </row>
    <row r="1597" spans="3:4" x14ac:dyDescent="0.25">
      <c r="C1597">
        <v>2553.6000000000004</v>
      </c>
      <c r="D1597">
        <v>0</v>
      </c>
    </row>
    <row r="1598" spans="3:4" x14ac:dyDescent="0.25">
      <c r="C1598">
        <v>2555.2000000000003</v>
      </c>
      <c r="D1598">
        <v>0</v>
      </c>
    </row>
    <row r="1599" spans="3:4" x14ac:dyDescent="0.25">
      <c r="C1599">
        <v>2556.8000000000002</v>
      </c>
      <c r="D1599">
        <v>0</v>
      </c>
    </row>
    <row r="1600" spans="3:4" x14ac:dyDescent="0.25">
      <c r="C1600">
        <v>2558.4</v>
      </c>
      <c r="D1600">
        <v>0</v>
      </c>
    </row>
    <row r="1601" spans="3:4" x14ac:dyDescent="0.25">
      <c r="C1601">
        <v>2560</v>
      </c>
      <c r="D1601">
        <v>0</v>
      </c>
    </row>
    <row r="1602" spans="3:4" x14ac:dyDescent="0.25">
      <c r="C1602">
        <v>2561.6000000000004</v>
      </c>
      <c r="D1602">
        <v>0</v>
      </c>
    </row>
    <row r="1603" spans="3:4" x14ac:dyDescent="0.25">
      <c r="C1603">
        <v>2563.2000000000003</v>
      </c>
      <c r="D1603">
        <v>0</v>
      </c>
    </row>
    <row r="1604" spans="3:4" x14ac:dyDescent="0.25">
      <c r="C1604">
        <v>2564.8000000000002</v>
      </c>
      <c r="D1604">
        <v>0</v>
      </c>
    </row>
    <row r="1605" spans="3:4" x14ac:dyDescent="0.25">
      <c r="C1605">
        <v>2566.4</v>
      </c>
      <c r="D1605">
        <v>0</v>
      </c>
    </row>
    <row r="1606" spans="3:4" x14ac:dyDescent="0.25">
      <c r="C1606">
        <v>2568</v>
      </c>
      <c r="D1606">
        <v>0</v>
      </c>
    </row>
    <row r="1607" spans="3:4" x14ac:dyDescent="0.25">
      <c r="C1607">
        <v>2569.6000000000004</v>
      </c>
      <c r="D1607">
        <v>0</v>
      </c>
    </row>
    <row r="1608" spans="3:4" x14ac:dyDescent="0.25">
      <c r="C1608">
        <v>2571.2000000000003</v>
      </c>
      <c r="D1608">
        <v>0</v>
      </c>
    </row>
    <row r="1609" spans="3:4" x14ac:dyDescent="0.25">
      <c r="C1609">
        <v>2572.8000000000002</v>
      </c>
      <c r="D1609">
        <v>0</v>
      </c>
    </row>
    <row r="1610" spans="3:4" x14ac:dyDescent="0.25">
      <c r="C1610">
        <v>2574.4</v>
      </c>
      <c r="D1610">
        <v>0</v>
      </c>
    </row>
    <row r="1611" spans="3:4" x14ac:dyDescent="0.25">
      <c r="C1611">
        <v>2576</v>
      </c>
      <c r="D1611">
        <v>0</v>
      </c>
    </row>
    <row r="1612" spans="3:4" x14ac:dyDescent="0.25">
      <c r="C1612">
        <v>2577.6000000000004</v>
      </c>
      <c r="D1612">
        <v>0</v>
      </c>
    </row>
    <row r="1613" spans="3:4" x14ac:dyDescent="0.25">
      <c r="C1613">
        <v>2579.2000000000003</v>
      </c>
      <c r="D1613">
        <v>0</v>
      </c>
    </row>
    <row r="1614" spans="3:4" x14ac:dyDescent="0.25">
      <c r="C1614">
        <v>2580.8000000000002</v>
      </c>
      <c r="D1614">
        <v>0</v>
      </c>
    </row>
    <row r="1615" spans="3:4" x14ac:dyDescent="0.25">
      <c r="C1615">
        <v>2582.4</v>
      </c>
      <c r="D1615">
        <v>0</v>
      </c>
    </row>
    <row r="1616" spans="3:4" x14ac:dyDescent="0.25">
      <c r="C1616">
        <v>2584</v>
      </c>
      <c r="D1616">
        <v>0</v>
      </c>
    </row>
    <row r="1617" spans="3:4" x14ac:dyDescent="0.25">
      <c r="C1617">
        <v>2585.6000000000004</v>
      </c>
      <c r="D1617">
        <v>0</v>
      </c>
    </row>
    <row r="1618" spans="3:4" x14ac:dyDescent="0.25">
      <c r="C1618">
        <v>2587.2000000000003</v>
      </c>
      <c r="D1618">
        <v>0</v>
      </c>
    </row>
    <row r="1619" spans="3:4" x14ac:dyDescent="0.25">
      <c r="C1619">
        <v>2588.8000000000002</v>
      </c>
      <c r="D1619">
        <v>0</v>
      </c>
    </row>
    <row r="1620" spans="3:4" x14ac:dyDescent="0.25">
      <c r="C1620">
        <v>2590.4</v>
      </c>
      <c r="D1620">
        <v>0</v>
      </c>
    </row>
    <row r="1621" spans="3:4" x14ac:dyDescent="0.25">
      <c r="C1621">
        <v>2592</v>
      </c>
      <c r="D1621">
        <v>0</v>
      </c>
    </row>
    <row r="1622" spans="3:4" x14ac:dyDescent="0.25">
      <c r="C1622">
        <v>2593.6000000000004</v>
      </c>
      <c r="D1622">
        <v>0</v>
      </c>
    </row>
    <row r="1623" spans="3:4" x14ac:dyDescent="0.25">
      <c r="C1623">
        <v>2595.2000000000003</v>
      </c>
      <c r="D1623">
        <v>0</v>
      </c>
    </row>
    <row r="1624" spans="3:4" x14ac:dyDescent="0.25">
      <c r="C1624">
        <v>2596.8000000000002</v>
      </c>
      <c r="D1624">
        <v>0</v>
      </c>
    </row>
    <row r="1625" spans="3:4" x14ac:dyDescent="0.25">
      <c r="C1625">
        <v>2598.4</v>
      </c>
      <c r="D1625">
        <v>0</v>
      </c>
    </row>
    <row r="1626" spans="3:4" x14ac:dyDescent="0.25">
      <c r="C1626">
        <v>2600</v>
      </c>
      <c r="D1626">
        <v>0</v>
      </c>
    </row>
    <row r="1627" spans="3:4" x14ac:dyDescent="0.25">
      <c r="C1627">
        <v>2601.6000000000004</v>
      </c>
      <c r="D1627">
        <v>0</v>
      </c>
    </row>
    <row r="1628" spans="3:4" x14ac:dyDescent="0.25">
      <c r="C1628">
        <v>2603.2000000000003</v>
      </c>
      <c r="D1628">
        <v>0</v>
      </c>
    </row>
    <row r="1629" spans="3:4" x14ac:dyDescent="0.25">
      <c r="C1629">
        <v>2604.8000000000002</v>
      </c>
      <c r="D1629">
        <v>0</v>
      </c>
    </row>
    <row r="1630" spans="3:4" x14ac:dyDescent="0.25">
      <c r="C1630">
        <v>2606.4</v>
      </c>
      <c r="D1630">
        <v>0</v>
      </c>
    </row>
    <row r="1631" spans="3:4" x14ac:dyDescent="0.25">
      <c r="C1631">
        <v>2608</v>
      </c>
      <c r="D1631">
        <v>0</v>
      </c>
    </row>
    <row r="1632" spans="3:4" x14ac:dyDescent="0.25">
      <c r="C1632">
        <v>2609.6000000000004</v>
      </c>
      <c r="D1632">
        <v>0</v>
      </c>
    </row>
    <row r="1633" spans="3:4" x14ac:dyDescent="0.25">
      <c r="C1633">
        <v>2611.2000000000003</v>
      </c>
      <c r="D1633">
        <v>0</v>
      </c>
    </row>
    <row r="1634" spans="3:4" x14ac:dyDescent="0.25">
      <c r="C1634">
        <v>2612.8000000000002</v>
      </c>
      <c r="D1634">
        <v>0</v>
      </c>
    </row>
    <row r="1635" spans="3:4" x14ac:dyDescent="0.25">
      <c r="C1635">
        <v>2614.4</v>
      </c>
      <c r="D1635">
        <v>0</v>
      </c>
    </row>
    <row r="1636" spans="3:4" x14ac:dyDescent="0.25">
      <c r="C1636">
        <v>2616</v>
      </c>
      <c r="D1636">
        <v>0</v>
      </c>
    </row>
    <row r="1637" spans="3:4" x14ac:dyDescent="0.25">
      <c r="C1637">
        <v>2617.6000000000004</v>
      </c>
      <c r="D1637">
        <v>0</v>
      </c>
    </row>
    <row r="1638" spans="3:4" x14ac:dyDescent="0.25">
      <c r="C1638">
        <v>2619.2000000000003</v>
      </c>
      <c r="D1638">
        <v>0</v>
      </c>
    </row>
    <row r="1639" spans="3:4" x14ac:dyDescent="0.25">
      <c r="C1639">
        <v>2620.8000000000002</v>
      </c>
      <c r="D1639">
        <v>0</v>
      </c>
    </row>
    <row r="1640" spans="3:4" x14ac:dyDescent="0.25">
      <c r="C1640">
        <v>2622.4</v>
      </c>
      <c r="D1640">
        <v>0</v>
      </c>
    </row>
    <row r="1641" spans="3:4" x14ac:dyDescent="0.25">
      <c r="C1641">
        <v>2624</v>
      </c>
      <c r="D1641">
        <v>0</v>
      </c>
    </row>
    <row r="1642" spans="3:4" x14ac:dyDescent="0.25">
      <c r="C1642">
        <v>2625.6000000000004</v>
      </c>
      <c r="D1642">
        <v>0</v>
      </c>
    </row>
    <row r="1643" spans="3:4" x14ac:dyDescent="0.25">
      <c r="C1643">
        <v>2627.2000000000003</v>
      </c>
      <c r="D1643">
        <v>0</v>
      </c>
    </row>
    <row r="1644" spans="3:4" x14ac:dyDescent="0.25">
      <c r="C1644">
        <v>2628.8</v>
      </c>
      <c r="D1644">
        <v>0</v>
      </c>
    </row>
    <row r="1645" spans="3:4" x14ac:dyDescent="0.25">
      <c r="C1645">
        <v>2630.4</v>
      </c>
      <c r="D1645">
        <v>0</v>
      </c>
    </row>
    <row r="1646" spans="3:4" x14ac:dyDescent="0.25">
      <c r="C1646">
        <v>2632</v>
      </c>
      <c r="D1646">
        <v>0</v>
      </c>
    </row>
    <row r="1647" spans="3:4" x14ac:dyDescent="0.25">
      <c r="C1647">
        <v>2633.6000000000004</v>
      </c>
      <c r="D1647">
        <v>0</v>
      </c>
    </row>
    <row r="1648" spans="3:4" x14ac:dyDescent="0.25">
      <c r="C1648">
        <v>2635.2000000000003</v>
      </c>
      <c r="D1648">
        <v>0</v>
      </c>
    </row>
    <row r="1649" spans="3:4" x14ac:dyDescent="0.25">
      <c r="C1649">
        <v>2636.8</v>
      </c>
      <c r="D1649">
        <v>0</v>
      </c>
    </row>
    <row r="1650" spans="3:4" x14ac:dyDescent="0.25">
      <c r="C1650">
        <v>2638.4</v>
      </c>
      <c r="D1650">
        <v>0</v>
      </c>
    </row>
    <row r="1651" spans="3:4" x14ac:dyDescent="0.25">
      <c r="C1651">
        <v>2640</v>
      </c>
      <c r="D1651">
        <v>0</v>
      </c>
    </row>
    <row r="1652" spans="3:4" x14ac:dyDescent="0.25">
      <c r="C1652">
        <v>2641.6000000000004</v>
      </c>
      <c r="D1652">
        <v>0</v>
      </c>
    </row>
    <row r="1653" spans="3:4" x14ac:dyDescent="0.25">
      <c r="C1653">
        <v>2643.2000000000003</v>
      </c>
      <c r="D1653">
        <v>0</v>
      </c>
    </row>
    <row r="1654" spans="3:4" x14ac:dyDescent="0.25">
      <c r="C1654">
        <v>2644.8</v>
      </c>
      <c r="D1654">
        <v>0</v>
      </c>
    </row>
    <row r="1655" spans="3:4" x14ac:dyDescent="0.25">
      <c r="C1655">
        <v>2646.4</v>
      </c>
      <c r="D1655">
        <v>0</v>
      </c>
    </row>
    <row r="1656" spans="3:4" x14ac:dyDescent="0.25">
      <c r="C1656">
        <v>2648</v>
      </c>
      <c r="D1656">
        <v>0</v>
      </c>
    </row>
    <row r="1657" spans="3:4" x14ac:dyDescent="0.25">
      <c r="C1657">
        <v>2649.6000000000004</v>
      </c>
      <c r="D1657">
        <v>0</v>
      </c>
    </row>
    <row r="1658" spans="3:4" x14ac:dyDescent="0.25">
      <c r="C1658">
        <v>2651.2000000000003</v>
      </c>
      <c r="D1658">
        <v>0</v>
      </c>
    </row>
    <row r="1659" spans="3:4" x14ac:dyDescent="0.25">
      <c r="C1659">
        <v>2652.8</v>
      </c>
      <c r="D1659">
        <v>0</v>
      </c>
    </row>
    <row r="1660" spans="3:4" x14ac:dyDescent="0.25">
      <c r="C1660">
        <v>2654.4</v>
      </c>
      <c r="D1660">
        <v>0</v>
      </c>
    </row>
    <row r="1661" spans="3:4" x14ac:dyDescent="0.25">
      <c r="C1661">
        <v>2656</v>
      </c>
      <c r="D1661">
        <v>0</v>
      </c>
    </row>
    <row r="1662" spans="3:4" x14ac:dyDescent="0.25">
      <c r="C1662">
        <v>2657.6000000000004</v>
      </c>
      <c r="D1662">
        <v>0</v>
      </c>
    </row>
    <row r="1663" spans="3:4" x14ac:dyDescent="0.25">
      <c r="C1663">
        <v>2659.2000000000003</v>
      </c>
      <c r="D1663">
        <v>0</v>
      </c>
    </row>
    <row r="1664" spans="3:4" x14ac:dyDescent="0.25">
      <c r="C1664">
        <v>2660.8</v>
      </c>
      <c r="D1664">
        <v>0</v>
      </c>
    </row>
    <row r="1665" spans="3:4" x14ac:dyDescent="0.25">
      <c r="C1665">
        <v>2662.4</v>
      </c>
      <c r="D1665">
        <v>0</v>
      </c>
    </row>
    <row r="1666" spans="3:4" x14ac:dyDescent="0.25">
      <c r="C1666">
        <v>2664</v>
      </c>
      <c r="D1666">
        <v>0</v>
      </c>
    </row>
    <row r="1667" spans="3:4" x14ac:dyDescent="0.25">
      <c r="C1667">
        <v>2665.6000000000004</v>
      </c>
      <c r="D1667">
        <v>0</v>
      </c>
    </row>
    <row r="1668" spans="3:4" x14ac:dyDescent="0.25">
      <c r="C1668">
        <v>2667.2000000000003</v>
      </c>
      <c r="D1668">
        <v>0</v>
      </c>
    </row>
    <row r="1669" spans="3:4" x14ac:dyDescent="0.25">
      <c r="C1669">
        <v>2668.8</v>
      </c>
      <c r="D1669">
        <v>0</v>
      </c>
    </row>
    <row r="1670" spans="3:4" x14ac:dyDescent="0.25">
      <c r="C1670">
        <v>2670.4</v>
      </c>
      <c r="D1670">
        <v>0</v>
      </c>
    </row>
    <row r="1671" spans="3:4" x14ac:dyDescent="0.25">
      <c r="C1671">
        <v>2672</v>
      </c>
      <c r="D1671">
        <v>0</v>
      </c>
    </row>
    <row r="1672" spans="3:4" x14ac:dyDescent="0.25">
      <c r="C1672">
        <v>2673.6000000000004</v>
      </c>
      <c r="D1672">
        <v>0</v>
      </c>
    </row>
    <row r="1673" spans="3:4" x14ac:dyDescent="0.25">
      <c r="C1673">
        <v>2675.2000000000003</v>
      </c>
      <c r="D1673">
        <v>0</v>
      </c>
    </row>
    <row r="1674" spans="3:4" x14ac:dyDescent="0.25">
      <c r="C1674">
        <v>2676.8</v>
      </c>
      <c r="D1674">
        <v>0</v>
      </c>
    </row>
    <row r="1675" spans="3:4" x14ac:dyDescent="0.25">
      <c r="C1675">
        <v>2678.4</v>
      </c>
      <c r="D1675">
        <v>0</v>
      </c>
    </row>
    <row r="1676" spans="3:4" x14ac:dyDescent="0.25">
      <c r="C1676">
        <v>2680</v>
      </c>
      <c r="D1676">
        <v>0</v>
      </c>
    </row>
    <row r="1677" spans="3:4" x14ac:dyDescent="0.25">
      <c r="C1677">
        <v>2681.6000000000004</v>
      </c>
      <c r="D1677">
        <v>0</v>
      </c>
    </row>
    <row r="1678" spans="3:4" x14ac:dyDescent="0.25">
      <c r="C1678">
        <v>2683.2000000000003</v>
      </c>
      <c r="D1678">
        <v>0</v>
      </c>
    </row>
    <row r="1679" spans="3:4" x14ac:dyDescent="0.25">
      <c r="C1679">
        <v>2684.8</v>
      </c>
      <c r="D1679">
        <v>0</v>
      </c>
    </row>
    <row r="1680" spans="3:4" x14ac:dyDescent="0.25">
      <c r="C1680">
        <v>2686.4</v>
      </c>
      <c r="D1680">
        <v>0</v>
      </c>
    </row>
    <row r="1681" spans="3:4" x14ac:dyDescent="0.25">
      <c r="C1681">
        <v>2688</v>
      </c>
      <c r="D1681">
        <v>0</v>
      </c>
    </row>
    <row r="1682" spans="3:4" x14ac:dyDescent="0.25">
      <c r="C1682">
        <v>2689.6000000000004</v>
      </c>
      <c r="D1682">
        <v>0</v>
      </c>
    </row>
    <row r="1683" spans="3:4" x14ac:dyDescent="0.25">
      <c r="C1683">
        <v>2691.2000000000003</v>
      </c>
      <c r="D1683">
        <v>0</v>
      </c>
    </row>
    <row r="1684" spans="3:4" x14ac:dyDescent="0.25">
      <c r="C1684">
        <v>2692.8</v>
      </c>
      <c r="D1684">
        <v>0</v>
      </c>
    </row>
    <row r="1685" spans="3:4" x14ac:dyDescent="0.25">
      <c r="C1685">
        <v>2694.4</v>
      </c>
      <c r="D1685">
        <v>0</v>
      </c>
    </row>
    <row r="1686" spans="3:4" x14ac:dyDescent="0.25">
      <c r="C1686">
        <v>2696</v>
      </c>
      <c r="D1686">
        <v>0</v>
      </c>
    </row>
    <row r="1687" spans="3:4" x14ac:dyDescent="0.25">
      <c r="C1687">
        <v>2697.6000000000004</v>
      </c>
      <c r="D1687">
        <v>0</v>
      </c>
    </row>
    <row r="1688" spans="3:4" x14ac:dyDescent="0.25">
      <c r="C1688">
        <v>2699.2000000000003</v>
      </c>
      <c r="D1688">
        <v>0</v>
      </c>
    </row>
    <row r="1689" spans="3:4" x14ac:dyDescent="0.25">
      <c r="C1689">
        <v>2700.8</v>
      </c>
      <c r="D1689">
        <v>0</v>
      </c>
    </row>
    <row r="1690" spans="3:4" x14ac:dyDescent="0.25">
      <c r="C1690">
        <v>2702.4</v>
      </c>
      <c r="D1690">
        <v>0</v>
      </c>
    </row>
    <row r="1691" spans="3:4" x14ac:dyDescent="0.25">
      <c r="C1691">
        <v>2704</v>
      </c>
      <c r="D1691">
        <v>0</v>
      </c>
    </row>
    <row r="1692" spans="3:4" x14ac:dyDescent="0.25">
      <c r="C1692">
        <v>2705.6000000000004</v>
      </c>
      <c r="D1692">
        <v>0</v>
      </c>
    </row>
    <row r="1693" spans="3:4" x14ac:dyDescent="0.25">
      <c r="C1693">
        <v>2707.2000000000003</v>
      </c>
      <c r="D1693">
        <v>0</v>
      </c>
    </row>
    <row r="1694" spans="3:4" x14ac:dyDescent="0.25">
      <c r="C1694">
        <v>2708.8</v>
      </c>
      <c r="D1694">
        <v>0</v>
      </c>
    </row>
    <row r="1695" spans="3:4" x14ac:dyDescent="0.25">
      <c r="C1695">
        <v>2710.4</v>
      </c>
      <c r="D1695">
        <v>0</v>
      </c>
    </row>
    <row r="1696" spans="3:4" x14ac:dyDescent="0.25">
      <c r="C1696">
        <v>2712</v>
      </c>
      <c r="D1696">
        <v>0</v>
      </c>
    </row>
    <row r="1697" spans="3:4" x14ac:dyDescent="0.25">
      <c r="C1697">
        <v>2713.6000000000004</v>
      </c>
      <c r="D1697">
        <v>0</v>
      </c>
    </row>
    <row r="1698" spans="3:4" x14ac:dyDescent="0.25">
      <c r="C1698">
        <v>2715.2000000000003</v>
      </c>
      <c r="D1698">
        <v>0</v>
      </c>
    </row>
    <row r="1699" spans="3:4" x14ac:dyDescent="0.25">
      <c r="C1699">
        <v>2716.8</v>
      </c>
      <c r="D1699">
        <v>0</v>
      </c>
    </row>
    <row r="1700" spans="3:4" x14ac:dyDescent="0.25">
      <c r="C1700">
        <v>2718.4</v>
      </c>
      <c r="D1700">
        <v>0</v>
      </c>
    </row>
    <row r="1701" spans="3:4" x14ac:dyDescent="0.25">
      <c r="C1701">
        <v>2720</v>
      </c>
      <c r="D1701">
        <v>0</v>
      </c>
    </row>
    <row r="1702" spans="3:4" x14ac:dyDescent="0.25">
      <c r="C1702">
        <v>2721.6000000000004</v>
      </c>
      <c r="D1702">
        <v>0</v>
      </c>
    </row>
    <row r="1703" spans="3:4" x14ac:dyDescent="0.25">
      <c r="C1703">
        <v>2723.2000000000003</v>
      </c>
      <c r="D1703">
        <v>0</v>
      </c>
    </row>
    <row r="1704" spans="3:4" x14ac:dyDescent="0.25">
      <c r="C1704">
        <v>2724.8</v>
      </c>
      <c r="D1704">
        <v>0</v>
      </c>
    </row>
    <row r="1705" spans="3:4" x14ac:dyDescent="0.25">
      <c r="C1705">
        <v>2726.4</v>
      </c>
      <c r="D1705">
        <v>0</v>
      </c>
    </row>
    <row r="1706" spans="3:4" x14ac:dyDescent="0.25">
      <c r="C1706">
        <v>2728</v>
      </c>
      <c r="D1706">
        <v>0</v>
      </c>
    </row>
    <row r="1707" spans="3:4" x14ac:dyDescent="0.25">
      <c r="C1707">
        <v>2729.6000000000004</v>
      </c>
      <c r="D1707">
        <v>0</v>
      </c>
    </row>
    <row r="1708" spans="3:4" x14ac:dyDescent="0.25">
      <c r="C1708">
        <v>2731.2000000000003</v>
      </c>
      <c r="D1708">
        <v>0</v>
      </c>
    </row>
    <row r="1709" spans="3:4" x14ac:dyDescent="0.25">
      <c r="C1709">
        <v>2732.8</v>
      </c>
      <c r="D1709">
        <v>0</v>
      </c>
    </row>
    <row r="1710" spans="3:4" x14ac:dyDescent="0.25">
      <c r="C1710">
        <v>2734.4</v>
      </c>
      <c r="D1710">
        <v>0</v>
      </c>
    </row>
    <row r="1711" spans="3:4" x14ac:dyDescent="0.25">
      <c r="C1711">
        <v>2736</v>
      </c>
      <c r="D1711">
        <v>0</v>
      </c>
    </row>
    <row r="1712" spans="3:4" x14ac:dyDescent="0.25">
      <c r="C1712">
        <v>2737.6000000000004</v>
      </c>
      <c r="D1712">
        <v>0</v>
      </c>
    </row>
    <row r="1713" spans="3:4" x14ac:dyDescent="0.25">
      <c r="C1713">
        <v>2739.2000000000003</v>
      </c>
      <c r="D1713">
        <v>0</v>
      </c>
    </row>
    <row r="1714" spans="3:4" x14ac:dyDescent="0.25">
      <c r="C1714">
        <v>2740.8</v>
      </c>
      <c r="D1714">
        <v>0</v>
      </c>
    </row>
    <row r="1715" spans="3:4" x14ac:dyDescent="0.25">
      <c r="C1715">
        <v>2742.4</v>
      </c>
      <c r="D1715">
        <v>0</v>
      </c>
    </row>
    <row r="1716" spans="3:4" x14ac:dyDescent="0.25">
      <c r="C1716">
        <v>2744</v>
      </c>
      <c r="D1716">
        <v>0</v>
      </c>
    </row>
    <row r="1717" spans="3:4" x14ac:dyDescent="0.25">
      <c r="C1717">
        <v>2745.6000000000004</v>
      </c>
      <c r="D1717">
        <v>0</v>
      </c>
    </row>
    <row r="1718" spans="3:4" x14ac:dyDescent="0.25">
      <c r="C1718">
        <v>2747.2000000000003</v>
      </c>
      <c r="D1718">
        <v>0</v>
      </c>
    </row>
    <row r="1719" spans="3:4" x14ac:dyDescent="0.25">
      <c r="C1719">
        <v>2748.8</v>
      </c>
      <c r="D1719">
        <v>0</v>
      </c>
    </row>
    <row r="1720" spans="3:4" x14ac:dyDescent="0.25">
      <c r="C1720">
        <v>2750.4</v>
      </c>
      <c r="D1720">
        <v>0</v>
      </c>
    </row>
    <row r="1721" spans="3:4" x14ac:dyDescent="0.25">
      <c r="C1721">
        <v>2752</v>
      </c>
      <c r="D1721">
        <v>0</v>
      </c>
    </row>
    <row r="1722" spans="3:4" x14ac:dyDescent="0.25">
      <c r="C1722">
        <v>2753.6000000000004</v>
      </c>
      <c r="D1722">
        <v>0</v>
      </c>
    </row>
    <row r="1723" spans="3:4" x14ac:dyDescent="0.25">
      <c r="C1723">
        <v>2755.2000000000003</v>
      </c>
      <c r="D1723">
        <v>0</v>
      </c>
    </row>
    <row r="1724" spans="3:4" x14ac:dyDescent="0.25">
      <c r="C1724">
        <v>2756.8</v>
      </c>
      <c r="D1724">
        <v>0</v>
      </c>
    </row>
    <row r="1725" spans="3:4" x14ac:dyDescent="0.25">
      <c r="C1725">
        <v>2758.4</v>
      </c>
      <c r="D1725">
        <v>0</v>
      </c>
    </row>
    <row r="1726" spans="3:4" x14ac:dyDescent="0.25">
      <c r="C1726">
        <v>2760</v>
      </c>
      <c r="D1726">
        <v>0</v>
      </c>
    </row>
    <row r="1727" spans="3:4" x14ac:dyDescent="0.25">
      <c r="C1727">
        <v>2761.6000000000004</v>
      </c>
      <c r="D1727">
        <v>0</v>
      </c>
    </row>
    <row r="1728" spans="3:4" x14ac:dyDescent="0.25">
      <c r="C1728">
        <v>2763.2000000000003</v>
      </c>
      <c r="D1728">
        <v>0</v>
      </c>
    </row>
    <row r="1729" spans="3:4" x14ac:dyDescent="0.25">
      <c r="C1729">
        <v>2764.8</v>
      </c>
      <c r="D1729">
        <v>0</v>
      </c>
    </row>
    <row r="1730" spans="3:4" x14ac:dyDescent="0.25">
      <c r="C1730">
        <v>2766.4</v>
      </c>
      <c r="D1730">
        <v>0</v>
      </c>
    </row>
    <row r="1731" spans="3:4" x14ac:dyDescent="0.25">
      <c r="C1731">
        <v>2768</v>
      </c>
      <c r="D1731">
        <v>0</v>
      </c>
    </row>
    <row r="1732" spans="3:4" x14ac:dyDescent="0.25">
      <c r="C1732">
        <v>2769.6000000000004</v>
      </c>
      <c r="D1732">
        <v>0</v>
      </c>
    </row>
    <row r="1733" spans="3:4" x14ac:dyDescent="0.25">
      <c r="C1733">
        <v>2771.2000000000003</v>
      </c>
      <c r="D1733">
        <v>0</v>
      </c>
    </row>
    <row r="1734" spans="3:4" x14ac:dyDescent="0.25">
      <c r="C1734">
        <v>2772.8</v>
      </c>
      <c r="D1734">
        <v>0</v>
      </c>
    </row>
    <row r="1735" spans="3:4" x14ac:dyDescent="0.25">
      <c r="C1735">
        <v>2774.4</v>
      </c>
      <c r="D1735">
        <v>0</v>
      </c>
    </row>
    <row r="1736" spans="3:4" x14ac:dyDescent="0.25">
      <c r="C1736">
        <v>2776</v>
      </c>
      <c r="D1736">
        <v>0</v>
      </c>
    </row>
    <row r="1737" spans="3:4" x14ac:dyDescent="0.25">
      <c r="C1737">
        <v>2777.6000000000004</v>
      </c>
      <c r="D1737">
        <v>0</v>
      </c>
    </row>
    <row r="1738" spans="3:4" x14ac:dyDescent="0.25">
      <c r="C1738">
        <v>2779.2000000000003</v>
      </c>
      <c r="D1738">
        <v>0</v>
      </c>
    </row>
    <row r="1739" spans="3:4" x14ac:dyDescent="0.25">
      <c r="C1739">
        <v>2780.8</v>
      </c>
      <c r="D1739">
        <v>0</v>
      </c>
    </row>
    <row r="1740" spans="3:4" x14ac:dyDescent="0.25">
      <c r="C1740">
        <v>2782.4</v>
      </c>
      <c r="D1740">
        <v>0</v>
      </c>
    </row>
    <row r="1741" spans="3:4" x14ac:dyDescent="0.25">
      <c r="C1741">
        <v>2784</v>
      </c>
      <c r="D1741">
        <v>0</v>
      </c>
    </row>
    <row r="1742" spans="3:4" x14ac:dyDescent="0.25">
      <c r="C1742">
        <v>2785.6000000000004</v>
      </c>
      <c r="D1742">
        <v>0</v>
      </c>
    </row>
    <row r="1743" spans="3:4" x14ac:dyDescent="0.25">
      <c r="C1743">
        <v>2787.2000000000003</v>
      </c>
      <c r="D1743">
        <v>0</v>
      </c>
    </row>
    <row r="1744" spans="3:4" x14ac:dyDescent="0.25">
      <c r="C1744">
        <v>2788.8</v>
      </c>
      <c r="D1744">
        <v>0</v>
      </c>
    </row>
    <row r="1745" spans="3:4" x14ac:dyDescent="0.25">
      <c r="C1745">
        <v>2790.4</v>
      </c>
      <c r="D1745">
        <v>0</v>
      </c>
    </row>
    <row r="1746" spans="3:4" x14ac:dyDescent="0.25">
      <c r="C1746">
        <v>2792</v>
      </c>
      <c r="D1746">
        <v>0</v>
      </c>
    </row>
    <row r="1747" spans="3:4" x14ac:dyDescent="0.25">
      <c r="C1747">
        <v>2793.6000000000004</v>
      </c>
      <c r="D1747">
        <v>0</v>
      </c>
    </row>
    <row r="1748" spans="3:4" x14ac:dyDescent="0.25">
      <c r="C1748">
        <v>2795.2000000000003</v>
      </c>
      <c r="D1748">
        <v>0</v>
      </c>
    </row>
    <row r="1749" spans="3:4" x14ac:dyDescent="0.25">
      <c r="C1749">
        <v>2796.8</v>
      </c>
      <c r="D1749">
        <v>0</v>
      </c>
    </row>
    <row r="1750" spans="3:4" x14ac:dyDescent="0.25">
      <c r="C1750">
        <v>2798.4</v>
      </c>
      <c r="D1750">
        <v>0</v>
      </c>
    </row>
    <row r="1751" spans="3:4" x14ac:dyDescent="0.25">
      <c r="C1751">
        <v>2800</v>
      </c>
      <c r="D1751">
        <v>0</v>
      </c>
    </row>
    <row r="1752" spans="3:4" x14ac:dyDescent="0.25">
      <c r="C1752">
        <v>2801.6000000000004</v>
      </c>
      <c r="D1752">
        <v>0</v>
      </c>
    </row>
    <row r="1753" spans="3:4" x14ac:dyDescent="0.25">
      <c r="C1753">
        <v>2803.2000000000003</v>
      </c>
      <c r="D1753">
        <v>0</v>
      </c>
    </row>
    <row r="1754" spans="3:4" x14ac:dyDescent="0.25">
      <c r="C1754">
        <v>2804.8</v>
      </c>
      <c r="D1754">
        <v>0</v>
      </c>
    </row>
    <row r="1755" spans="3:4" x14ac:dyDescent="0.25">
      <c r="C1755">
        <v>2806.4</v>
      </c>
      <c r="D1755">
        <v>0</v>
      </c>
    </row>
    <row r="1756" spans="3:4" x14ac:dyDescent="0.25">
      <c r="C1756">
        <v>2808</v>
      </c>
      <c r="D1756">
        <v>0</v>
      </c>
    </row>
    <row r="1757" spans="3:4" x14ac:dyDescent="0.25">
      <c r="C1757">
        <v>2809.6000000000004</v>
      </c>
      <c r="D1757">
        <v>0</v>
      </c>
    </row>
    <row r="1758" spans="3:4" x14ac:dyDescent="0.25">
      <c r="C1758">
        <v>2811.2000000000003</v>
      </c>
      <c r="D1758">
        <v>0</v>
      </c>
    </row>
    <row r="1759" spans="3:4" x14ac:dyDescent="0.25">
      <c r="C1759">
        <v>2812.8</v>
      </c>
      <c r="D1759">
        <v>0</v>
      </c>
    </row>
    <row r="1760" spans="3:4" x14ac:dyDescent="0.25">
      <c r="C1760">
        <v>2814.4</v>
      </c>
      <c r="D1760">
        <v>0</v>
      </c>
    </row>
    <row r="1761" spans="3:4" x14ac:dyDescent="0.25">
      <c r="C1761">
        <v>2816</v>
      </c>
      <c r="D1761">
        <v>0</v>
      </c>
    </row>
    <row r="1762" spans="3:4" x14ac:dyDescent="0.25">
      <c r="C1762">
        <v>2817.6000000000004</v>
      </c>
      <c r="D1762">
        <v>0</v>
      </c>
    </row>
    <row r="1763" spans="3:4" x14ac:dyDescent="0.25">
      <c r="C1763">
        <v>2819.2000000000003</v>
      </c>
      <c r="D1763">
        <v>0</v>
      </c>
    </row>
    <row r="1764" spans="3:4" x14ac:dyDescent="0.25">
      <c r="C1764">
        <v>2820.8</v>
      </c>
      <c r="D1764">
        <v>0</v>
      </c>
    </row>
    <row r="1765" spans="3:4" x14ac:dyDescent="0.25">
      <c r="C1765">
        <v>2822.4</v>
      </c>
      <c r="D1765">
        <v>0</v>
      </c>
    </row>
    <row r="1766" spans="3:4" x14ac:dyDescent="0.25">
      <c r="C1766">
        <v>2824</v>
      </c>
      <c r="D1766">
        <v>0</v>
      </c>
    </row>
    <row r="1767" spans="3:4" x14ac:dyDescent="0.25">
      <c r="C1767">
        <v>2825.6000000000004</v>
      </c>
      <c r="D1767">
        <v>0</v>
      </c>
    </row>
    <row r="1768" spans="3:4" x14ac:dyDescent="0.25">
      <c r="C1768">
        <v>2827.2000000000003</v>
      </c>
      <c r="D1768">
        <v>0</v>
      </c>
    </row>
    <row r="1769" spans="3:4" x14ac:dyDescent="0.25">
      <c r="C1769">
        <v>2828.8</v>
      </c>
      <c r="D1769">
        <v>0</v>
      </c>
    </row>
    <row r="1770" spans="3:4" x14ac:dyDescent="0.25">
      <c r="C1770">
        <v>2830.4</v>
      </c>
      <c r="D1770">
        <v>0</v>
      </c>
    </row>
    <row r="1771" spans="3:4" x14ac:dyDescent="0.25">
      <c r="C1771">
        <v>2832</v>
      </c>
      <c r="D1771">
        <v>0</v>
      </c>
    </row>
    <row r="1772" spans="3:4" x14ac:dyDescent="0.25">
      <c r="C1772">
        <v>2833.6000000000004</v>
      </c>
      <c r="D1772">
        <v>0</v>
      </c>
    </row>
    <row r="1773" spans="3:4" x14ac:dyDescent="0.25">
      <c r="C1773">
        <v>2835.2000000000003</v>
      </c>
      <c r="D1773">
        <v>0</v>
      </c>
    </row>
    <row r="1774" spans="3:4" x14ac:dyDescent="0.25">
      <c r="C1774">
        <v>2836.8</v>
      </c>
      <c r="D1774">
        <v>0</v>
      </c>
    </row>
    <row r="1775" spans="3:4" x14ac:dyDescent="0.25">
      <c r="C1775">
        <v>2838.4</v>
      </c>
      <c r="D1775">
        <v>0</v>
      </c>
    </row>
    <row r="1776" spans="3:4" x14ac:dyDescent="0.25">
      <c r="C1776">
        <v>2840</v>
      </c>
      <c r="D1776">
        <v>0</v>
      </c>
    </row>
    <row r="1777" spans="3:4" x14ac:dyDescent="0.25">
      <c r="C1777">
        <v>2841.6000000000004</v>
      </c>
      <c r="D1777">
        <v>0</v>
      </c>
    </row>
    <row r="1778" spans="3:4" x14ac:dyDescent="0.25">
      <c r="C1778">
        <v>2843.2000000000003</v>
      </c>
      <c r="D1778">
        <v>0</v>
      </c>
    </row>
    <row r="1779" spans="3:4" x14ac:dyDescent="0.25">
      <c r="C1779">
        <v>2844.8</v>
      </c>
      <c r="D1779">
        <v>0</v>
      </c>
    </row>
    <row r="1780" spans="3:4" x14ac:dyDescent="0.25">
      <c r="C1780">
        <v>2846.4</v>
      </c>
      <c r="D1780">
        <v>0</v>
      </c>
    </row>
    <row r="1781" spans="3:4" x14ac:dyDescent="0.25">
      <c r="C1781">
        <v>2848</v>
      </c>
      <c r="D1781">
        <v>0</v>
      </c>
    </row>
    <row r="1782" spans="3:4" x14ac:dyDescent="0.25">
      <c r="C1782">
        <v>2849.6000000000004</v>
      </c>
      <c r="D1782">
        <v>0</v>
      </c>
    </row>
    <row r="1783" spans="3:4" x14ac:dyDescent="0.25">
      <c r="C1783">
        <v>2851.2000000000003</v>
      </c>
      <c r="D1783">
        <v>0</v>
      </c>
    </row>
    <row r="1784" spans="3:4" x14ac:dyDescent="0.25">
      <c r="C1784">
        <v>2852.8</v>
      </c>
      <c r="D1784">
        <v>0</v>
      </c>
    </row>
    <row r="1785" spans="3:4" x14ac:dyDescent="0.25">
      <c r="C1785">
        <v>2854.4</v>
      </c>
      <c r="D1785">
        <v>0</v>
      </c>
    </row>
    <row r="1786" spans="3:4" x14ac:dyDescent="0.25">
      <c r="C1786">
        <v>2856</v>
      </c>
      <c r="D1786">
        <v>0</v>
      </c>
    </row>
    <row r="1787" spans="3:4" x14ac:dyDescent="0.25">
      <c r="C1787">
        <v>2857.6000000000004</v>
      </c>
      <c r="D1787">
        <v>0</v>
      </c>
    </row>
    <row r="1788" spans="3:4" x14ac:dyDescent="0.25">
      <c r="C1788">
        <v>2859.2000000000003</v>
      </c>
      <c r="D1788">
        <v>0</v>
      </c>
    </row>
    <row r="1789" spans="3:4" x14ac:dyDescent="0.25">
      <c r="C1789">
        <v>2860.8</v>
      </c>
      <c r="D1789">
        <v>0</v>
      </c>
    </row>
    <row r="1790" spans="3:4" x14ac:dyDescent="0.25">
      <c r="C1790">
        <v>2862.4</v>
      </c>
      <c r="D1790">
        <v>0</v>
      </c>
    </row>
    <row r="1791" spans="3:4" x14ac:dyDescent="0.25">
      <c r="C1791">
        <v>2864</v>
      </c>
      <c r="D1791">
        <v>0</v>
      </c>
    </row>
    <row r="1792" spans="3:4" x14ac:dyDescent="0.25">
      <c r="C1792">
        <v>2865.6000000000004</v>
      </c>
      <c r="D1792">
        <v>0</v>
      </c>
    </row>
    <row r="1793" spans="3:4" x14ac:dyDescent="0.25">
      <c r="C1793">
        <v>2867.2000000000003</v>
      </c>
      <c r="D1793">
        <v>0</v>
      </c>
    </row>
    <row r="1794" spans="3:4" x14ac:dyDescent="0.25">
      <c r="C1794">
        <v>2868.8</v>
      </c>
      <c r="D1794">
        <v>0</v>
      </c>
    </row>
    <row r="1795" spans="3:4" x14ac:dyDescent="0.25">
      <c r="C1795">
        <v>2870.4</v>
      </c>
      <c r="D1795">
        <v>0</v>
      </c>
    </row>
    <row r="1796" spans="3:4" x14ac:dyDescent="0.25">
      <c r="C1796">
        <v>2872</v>
      </c>
      <c r="D1796">
        <v>0</v>
      </c>
    </row>
    <row r="1797" spans="3:4" x14ac:dyDescent="0.25">
      <c r="C1797">
        <v>2873.6000000000004</v>
      </c>
      <c r="D1797">
        <v>0</v>
      </c>
    </row>
    <row r="1798" spans="3:4" x14ac:dyDescent="0.25">
      <c r="C1798">
        <v>2875.2000000000003</v>
      </c>
      <c r="D1798">
        <v>0</v>
      </c>
    </row>
    <row r="1799" spans="3:4" x14ac:dyDescent="0.25">
      <c r="C1799">
        <v>2876.8</v>
      </c>
      <c r="D1799">
        <v>0</v>
      </c>
    </row>
    <row r="1800" spans="3:4" x14ac:dyDescent="0.25">
      <c r="C1800">
        <v>2878.4</v>
      </c>
      <c r="D1800">
        <v>0</v>
      </c>
    </row>
    <row r="1801" spans="3:4" x14ac:dyDescent="0.25">
      <c r="C1801">
        <v>2880</v>
      </c>
      <c r="D1801">
        <v>0</v>
      </c>
    </row>
    <row r="1802" spans="3:4" x14ac:dyDescent="0.25">
      <c r="C1802">
        <v>2881.6000000000004</v>
      </c>
      <c r="D1802">
        <v>0</v>
      </c>
    </row>
    <row r="1803" spans="3:4" x14ac:dyDescent="0.25">
      <c r="C1803">
        <v>2883.2000000000003</v>
      </c>
      <c r="D1803">
        <v>0</v>
      </c>
    </row>
    <row r="1804" spans="3:4" x14ac:dyDescent="0.25">
      <c r="C1804">
        <v>2884.8</v>
      </c>
      <c r="D1804">
        <v>0</v>
      </c>
    </row>
    <row r="1805" spans="3:4" x14ac:dyDescent="0.25">
      <c r="C1805">
        <v>2886.4</v>
      </c>
      <c r="D1805">
        <v>0</v>
      </c>
    </row>
    <row r="1806" spans="3:4" x14ac:dyDescent="0.25">
      <c r="C1806">
        <v>2888</v>
      </c>
      <c r="D1806">
        <v>0</v>
      </c>
    </row>
    <row r="1807" spans="3:4" x14ac:dyDescent="0.25">
      <c r="C1807">
        <v>2889.6000000000004</v>
      </c>
      <c r="D1807">
        <v>0</v>
      </c>
    </row>
    <row r="1808" spans="3:4" x14ac:dyDescent="0.25">
      <c r="C1808">
        <v>2891.2000000000003</v>
      </c>
      <c r="D1808">
        <v>0</v>
      </c>
    </row>
    <row r="1809" spans="3:4" x14ac:dyDescent="0.25">
      <c r="C1809">
        <v>2892.8</v>
      </c>
      <c r="D1809">
        <v>0</v>
      </c>
    </row>
    <row r="1810" spans="3:4" x14ac:dyDescent="0.25">
      <c r="C1810">
        <v>2894.4</v>
      </c>
      <c r="D1810">
        <v>0</v>
      </c>
    </row>
    <row r="1811" spans="3:4" x14ac:dyDescent="0.25">
      <c r="C1811">
        <v>2896</v>
      </c>
      <c r="D1811">
        <v>0</v>
      </c>
    </row>
    <row r="1812" spans="3:4" x14ac:dyDescent="0.25">
      <c r="C1812">
        <v>2897.6000000000004</v>
      </c>
      <c r="D1812">
        <v>0</v>
      </c>
    </row>
    <row r="1813" spans="3:4" x14ac:dyDescent="0.25">
      <c r="C1813">
        <v>2899.2000000000003</v>
      </c>
      <c r="D1813">
        <v>0</v>
      </c>
    </row>
    <row r="1814" spans="3:4" x14ac:dyDescent="0.25">
      <c r="C1814">
        <v>2900.8</v>
      </c>
      <c r="D1814">
        <v>0</v>
      </c>
    </row>
    <row r="1815" spans="3:4" x14ac:dyDescent="0.25">
      <c r="C1815">
        <v>2902.4</v>
      </c>
      <c r="D1815">
        <v>0</v>
      </c>
    </row>
    <row r="1816" spans="3:4" x14ac:dyDescent="0.25">
      <c r="C1816">
        <v>2904</v>
      </c>
      <c r="D1816">
        <v>0</v>
      </c>
    </row>
    <row r="1817" spans="3:4" x14ac:dyDescent="0.25">
      <c r="C1817">
        <v>2905.6000000000004</v>
      </c>
      <c r="D1817">
        <v>0</v>
      </c>
    </row>
    <row r="1818" spans="3:4" x14ac:dyDescent="0.25">
      <c r="C1818">
        <v>2907.2000000000003</v>
      </c>
      <c r="D1818">
        <v>0</v>
      </c>
    </row>
    <row r="1819" spans="3:4" x14ac:dyDescent="0.25">
      <c r="C1819">
        <v>2908.8</v>
      </c>
      <c r="D1819">
        <v>0</v>
      </c>
    </row>
    <row r="1820" spans="3:4" x14ac:dyDescent="0.25">
      <c r="C1820">
        <v>2910.4</v>
      </c>
      <c r="D1820">
        <v>1.1019980276990349E-8</v>
      </c>
    </row>
    <row r="1821" spans="3:4" x14ac:dyDescent="0.25">
      <c r="C1821">
        <v>2912</v>
      </c>
      <c r="D1821">
        <v>1.3477326877504549E-8</v>
      </c>
    </row>
    <row r="1822" spans="3:4" x14ac:dyDescent="0.25">
      <c r="C1822">
        <v>2913.6000000000004</v>
      </c>
      <c r="D1822">
        <v>1.644657467418461E-8</v>
      </c>
    </row>
    <row r="1823" spans="3:4" x14ac:dyDescent="0.25">
      <c r="C1823">
        <v>2915.2000000000003</v>
      </c>
      <c r="D1823">
        <v>2.002607856028851E-8</v>
      </c>
    </row>
    <row r="1824" spans="3:4" x14ac:dyDescent="0.25">
      <c r="C1824">
        <v>2916.8</v>
      </c>
      <c r="D1824">
        <v>2.4331289418048423E-8</v>
      </c>
    </row>
    <row r="1825" spans="3:4" x14ac:dyDescent="0.25">
      <c r="C1825">
        <v>2918.4</v>
      </c>
      <c r="D1825">
        <v>2.949735592771132E-8</v>
      </c>
    </row>
    <row r="1826" spans="3:4" x14ac:dyDescent="0.25">
      <c r="C1826">
        <v>2920</v>
      </c>
      <c r="D1826">
        <v>3.568205081897116E-8</v>
      </c>
    </row>
    <row r="1827" spans="3:4" x14ac:dyDescent="0.25">
      <c r="C1827">
        <v>2921.6000000000004</v>
      </c>
      <c r="D1827">
        <v>4.306904887843483E-8</v>
      </c>
    </row>
    <row r="1828" spans="3:4" x14ac:dyDescent="0.25">
      <c r="C1828">
        <v>2923.2000000000003</v>
      </c>
      <c r="D1828">
        <v>5.187158392036935E-8</v>
      </c>
    </row>
    <row r="1829" spans="3:4" x14ac:dyDescent="0.25">
      <c r="C1829">
        <v>2924.8</v>
      </c>
      <c r="D1829">
        <v>6.2336511275068957E-8</v>
      </c>
    </row>
    <row r="1830" spans="3:4" x14ac:dyDescent="0.25">
      <c r="C1830">
        <v>2926.4</v>
      </c>
      <c r="D1830">
        <v>7.4748801048583E-8</v>
      </c>
    </row>
    <row r="1831" spans="3:4" x14ac:dyDescent="0.25">
      <c r="C1831">
        <v>2928</v>
      </c>
      <c r="D1831">
        <v>8.9436485352988017E-8</v>
      </c>
    </row>
    <row r="1832" spans="3:4" x14ac:dyDescent="0.25">
      <c r="C1832">
        <v>2929.6000000000004</v>
      </c>
      <c r="D1832">
        <v>1.0677607978714005E-7</v>
      </c>
    </row>
    <row r="1833" spans="3:4" x14ac:dyDescent="0.25">
      <c r="C1833">
        <v>2931.2000000000003</v>
      </c>
      <c r="D1833">
        <v>1.2719849555176769E-7</v>
      </c>
    </row>
    <row r="1834" spans="3:4" x14ac:dyDescent="0.25">
      <c r="C1834">
        <v>2932.8</v>
      </c>
      <c r="D1834">
        <v>1.5119545359848301E-7</v>
      </c>
    </row>
    <row r="1835" spans="3:4" x14ac:dyDescent="0.25">
      <c r="C1835">
        <v>2934.4</v>
      </c>
      <c r="D1835">
        <v>1.793264060318236E-7</v>
      </c>
    </row>
    <row r="1836" spans="3:4" x14ac:dyDescent="0.25">
      <c r="C1836">
        <v>2936</v>
      </c>
      <c r="D1836">
        <v>2.1222596250725236E-7</v>
      </c>
    </row>
    <row r="1837" spans="3:4" x14ac:dyDescent="0.25">
      <c r="C1837">
        <v>2937.6000000000004</v>
      </c>
      <c r="D1837">
        <v>2.5061181050702905E-7</v>
      </c>
    </row>
    <row r="1838" spans="3:4" x14ac:dyDescent="0.25">
      <c r="C1838">
        <v>2939.2000000000003</v>
      </c>
      <c r="D1838">
        <v>2.9529310805781147E-7</v>
      </c>
    </row>
    <row r="1839" spans="3:4" x14ac:dyDescent="0.25">
      <c r="C1839">
        <v>2940.8</v>
      </c>
      <c r="D1839">
        <v>3.4717931562766594E-7</v>
      </c>
    </row>
    <row r="1840" spans="3:4" x14ac:dyDescent="0.25">
      <c r="C1840">
        <v>2942.4</v>
      </c>
      <c r="D1840">
        <v>4.072894205798273E-7</v>
      </c>
    </row>
    <row r="1841" spans="3:4" x14ac:dyDescent="0.25">
      <c r="C1841">
        <v>2944</v>
      </c>
      <c r="D1841">
        <v>4.7676149267432976E-7</v>
      </c>
    </row>
    <row r="1842" spans="3:4" x14ac:dyDescent="0.25">
      <c r="C1842">
        <v>2945.6000000000004</v>
      </c>
      <c r="D1842">
        <v>5.5686249273933685E-7</v>
      </c>
    </row>
    <row r="1843" spans="3:4" x14ac:dyDescent="0.25">
      <c r="C1843">
        <v>2947.2000000000003</v>
      </c>
      <c r="D1843">
        <v>6.489982388697074E-7</v>
      </c>
    </row>
    <row r="1844" spans="3:4" x14ac:dyDescent="0.25">
      <c r="C1844">
        <v>2948.8</v>
      </c>
      <c r="D1844">
        <v>7.547234154870293E-7</v>
      </c>
    </row>
    <row r="1845" spans="3:4" x14ac:dyDescent="0.25">
      <c r="C1845">
        <v>2950.4</v>
      </c>
      <c r="D1845">
        <v>8.7575149050014145E-7</v>
      </c>
    </row>
    <row r="1846" spans="3:4" x14ac:dyDescent="0.25">
      <c r="C1846">
        <v>2952</v>
      </c>
      <c r="D1846">
        <v>1.0139643848871018E-6</v>
      </c>
    </row>
    <row r="1847" spans="3:4" x14ac:dyDescent="0.25">
      <c r="C1847">
        <v>2953.6000000000004</v>
      </c>
      <c r="D1847">
        <v>1.1714217175830511E-6</v>
      </c>
    </row>
    <row r="1848" spans="3:4" x14ac:dyDescent="0.25">
      <c r="C1848">
        <v>2955.2000000000003</v>
      </c>
      <c r="D1848">
        <v>1.3503694269747038E-6</v>
      </c>
    </row>
    <row r="1849" spans="3:4" x14ac:dyDescent="0.25">
      <c r="C1849">
        <v>2956.8</v>
      </c>
      <c r="D1849">
        <v>1.5532475490059168E-6</v>
      </c>
    </row>
    <row r="1850" spans="3:4" x14ac:dyDescent="0.25">
      <c r="C1850">
        <v>2958.4</v>
      </c>
      <c r="D1850">
        <v>1.7826969113823844E-6</v>
      </c>
    </row>
    <row r="1851" spans="3:4" x14ac:dyDescent="0.25">
      <c r="C1851">
        <v>2960</v>
      </c>
      <c r="D1851">
        <v>2.0415644841886893E-6</v>
      </c>
    </row>
    <row r="1852" spans="3:4" x14ac:dyDescent="0.25">
      <c r="C1852">
        <v>2961.6000000000004</v>
      </c>
      <c r="D1852">
        <v>2.3329071100031424E-6</v>
      </c>
    </row>
    <row r="1853" spans="3:4" x14ac:dyDescent="0.25">
      <c r="C1853">
        <v>2963.2000000000003</v>
      </c>
      <c r="D1853">
        <v>2.659993321975802E-6</v>
      </c>
    </row>
    <row r="1854" spans="3:4" x14ac:dyDescent="0.25">
      <c r="C1854">
        <v>2964.8</v>
      </c>
      <c r="D1854">
        <v>3.026302947020643E-6</v>
      </c>
    </row>
    <row r="1855" spans="3:4" x14ac:dyDescent="0.25">
      <c r="C1855">
        <v>2966.4</v>
      </c>
      <c r="D1855">
        <v>3.4355241839779585E-6</v>
      </c>
    </row>
    <row r="1856" spans="3:4" x14ac:dyDescent="0.25">
      <c r="C1856">
        <v>2968</v>
      </c>
      <c r="D1856">
        <v>3.8915478440703497E-6</v>
      </c>
    </row>
    <row r="1857" spans="3:4" x14ac:dyDescent="0.25">
      <c r="C1857">
        <v>2969.6000000000004</v>
      </c>
      <c r="D1857">
        <v>4.3984584439191794E-6</v>
      </c>
    </row>
    <row r="1858" spans="3:4" x14ac:dyDescent="0.25">
      <c r="C1858">
        <v>2971.2000000000003</v>
      </c>
      <c r="D1858">
        <v>4.9605218505127569E-6</v>
      </c>
    </row>
    <row r="1859" spans="3:4" x14ac:dyDescent="0.25">
      <c r="C1859">
        <v>2972.8</v>
      </c>
      <c r="D1859">
        <v>5.5821691934751059E-6</v>
      </c>
    </row>
    <row r="1860" spans="3:4" x14ac:dyDescent="0.25">
      <c r="C1860">
        <v>2974.4</v>
      </c>
      <c r="D1860">
        <v>6.2679767833435889E-6</v>
      </c>
    </row>
    <row r="1861" spans="3:4" x14ac:dyDescent="0.25">
      <c r="C1861">
        <v>2976</v>
      </c>
      <c r="D1861">
        <v>7.0226418058266409E-6</v>
      </c>
    </row>
    <row r="1862" spans="3:4" x14ac:dyDescent="0.25">
      <c r="C1862">
        <v>2977.6000000000004</v>
      </c>
      <c r="D1862">
        <v>7.8509536015261392E-6</v>
      </c>
    </row>
    <row r="1863" spans="3:4" x14ac:dyDescent="0.25">
      <c r="C1863">
        <v>2979.2000000000003</v>
      </c>
      <c r="D1863">
        <v>8.7577603886002458E-6</v>
      </c>
    </row>
    <row r="1864" spans="3:4" x14ac:dyDescent="0.25">
      <c r="C1864">
        <v>2980.8</v>
      </c>
      <c r="D1864">
        <v>9.7479313423663247E-6</v>
      </c>
    </row>
    <row r="1865" spans="3:4" x14ac:dyDescent="0.25">
      <c r="C1865">
        <v>2982.4</v>
      </c>
      <c r="D1865">
        <v>1.082631401073946E-5</v>
      </c>
    </row>
    <row r="1866" spans="3:4" x14ac:dyDescent="0.25">
      <c r="C1866">
        <v>2984</v>
      </c>
      <c r="D1866">
        <v>1.199768711734737E-5</v>
      </c>
    </row>
    <row r="1867" spans="3:4" x14ac:dyDescent="0.25">
      <c r="C1867">
        <v>2985.6000000000004</v>
      </c>
      <c r="D1867">
        <v>1.3266708884550808E-5</v>
      </c>
    </row>
    <row r="1868" spans="3:4" x14ac:dyDescent="0.25">
      <c r="C1868">
        <v>2987.2000000000003</v>
      </c>
      <c r="D1868">
        <v>1.463786109562647E-5</v>
      </c>
    </row>
    <row r="1869" spans="3:4" x14ac:dyDescent="0.25">
      <c r="C1869">
        <v>2988.8</v>
      </c>
      <c r="D1869">
        <v>1.6115389207982565E-5</v>
      </c>
    </row>
    <row r="1870" spans="3:4" x14ac:dyDescent="0.25">
      <c r="C1870">
        <v>2990.4</v>
      </c>
      <c r="D1870">
        <v>1.7703238926135373E-5</v>
      </c>
    </row>
    <row r="1871" spans="3:4" x14ac:dyDescent="0.25">
      <c r="C1871">
        <v>2992</v>
      </c>
      <c r="D1871">
        <v>1.9404989742780543E-5</v>
      </c>
    </row>
    <row r="1872" spans="3:4" x14ac:dyDescent="0.25">
      <c r="C1872">
        <v>2993.6000000000004</v>
      </c>
      <c r="D1872">
        <v>2.1223786056824191E-5</v>
      </c>
    </row>
    <row r="1873" spans="3:4" x14ac:dyDescent="0.25">
      <c r="C1873">
        <v>2995.2000000000003</v>
      </c>
      <c r="D1873">
        <v>2.3162266576746239E-5</v>
      </c>
    </row>
    <row r="1874" spans="3:4" x14ac:dyDescent="0.25">
      <c r="C1874">
        <v>2996.8</v>
      </c>
      <c r="D1874">
        <v>2.5222492814003795E-5</v>
      </c>
    </row>
    <row r="1875" spans="3:4" x14ac:dyDescent="0.25">
      <c r="C1875">
        <v>2998.4</v>
      </c>
      <c r="D1875">
        <v>2.7405877562012939E-5</v>
      </c>
    </row>
    <row r="1876" spans="3:4" x14ac:dyDescent="0.25">
      <c r="C1876">
        <v>3000</v>
      </c>
      <c r="D1876">
        <v>2.9713114339251166E-5</v>
      </c>
    </row>
    <row r="1877" spans="3:4" x14ac:dyDescent="0.25">
      <c r="C1877">
        <v>3001.6000000000004</v>
      </c>
      <c r="D1877">
        <v>3.2144108847705645E-5</v>
      </c>
    </row>
    <row r="1878" spans="3:4" x14ac:dyDescent="0.25">
      <c r="C1878">
        <v>3003.2000000000003</v>
      </c>
      <c r="D1878">
        <v>3.4697913557872312E-5</v>
      </c>
    </row>
    <row r="1879" spans="3:4" x14ac:dyDescent="0.25">
      <c r="C1879">
        <v>3004.8</v>
      </c>
      <c r="D1879">
        <v>3.7372666576452625E-5</v>
      </c>
    </row>
    <row r="1880" spans="3:4" x14ac:dyDescent="0.25">
      <c r="C1880">
        <v>3006.4</v>
      </c>
      <c r="D1880">
        <v>4.0165535980541694E-5</v>
      </c>
    </row>
    <row r="1881" spans="3:4" x14ac:dyDescent="0.25">
      <c r="C1881">
        <v>3008</v>
      </c>
      <c r="D1881">
        <v>4.3072670810544228E-5</v>
      </c>
    </row>
    <row r="1882" spans="3:4" x14ac:dyDescent="0.25">
      <c r="C1882">
        <v>3009.6000000000004</v>
      </c>
      <c r="D1882">
        <v>4.6089159901486087E-5</v>
      </c>
    </row>
    <row r="1883" spans="3:4" x14ac:dyDescent="0.25">
      <c r="C1883">
        <v>3011.2000000000003</v>
      </c>
      <c r="D1883">
        <v>4.920899969747627E-5</v>
      </c>
    </row>
    <row r="1884" spans="3:4" x14ac:dyDescent="0.25">
      <c r="C1884">
        <v>3012.8</v>
      </c>
      <c r="D1884">
        <v>5.2425072135840568E-5</v>
      </c>
    </row>
    <row r="1885" spans="3:4" x14ac:dyDescent="0.25">
      <c r="C1885">
        <v>3014.4</v>
      </c>
      <c r="D1885">
        <v>5.5729133605300551E-5</v>
      </c>
    </row>
    <row r="1886" spans="3:4" x14ac:dyDescent="0.25">
      <c r="C1886">
        <v>3016</v>
      </c>
      <c r="D1886">
        <v>5.9111815876588576E-5</v>
      </c>
    </row>
    <row r="1887" spans="3:4" x14ac:dyDescent="0.25">
      <c r="C1887">
        <v>3017.6000000000004</v>
      </c>
      <c r="D1887">
        <v>6.2562639774479354E-5</v>
      </c>
    </row>
    <row r="1888" spans="3:4" x14ac:dyDescent="0.25">
      <c r="C1888">
        <v>3019.2000000000003</v>
      </c>
      <c r="D1888">
        <v>6.6070042208510595E-5</v>
      </c>
    </row>
    <row r="1889" spans="3:4" x14ac:dyDescent="0.25">
      <c r="C1889">
        <v>3020.8</v>
      </c>
      <c r="D1889">
        <v>6.9621417007315861E-5</v>
      </c>
    </row>
    <row r="1890" spans="3:4" x14ac:dyDescent="0.25">
      <c r="C1890">
        <v>3022.4</v>
      </c>
      <c r="D1890">
        <v>7.320316981063468E-5</v>
      </c>
    </row>
    <row r="1891" spans="3:4" x14ac:dyDescent="0.25">
      <c r="C1891">
        <v>3024</v>
      </c>
      <c r="D1891">
        <v>7.680078706658718E-5</v>
      </c>
    </row>
    <row r="1892" spans="3:4" x14ac:dyDescent="0.25">
      <c r="C1892">
        <v>3025.6000000000004</v>
      </c>
      <c r="D1892">
        <v>8.0398918962854812E-5</v>
      </c>
    </row>
    <row r="1893" spans="3:4" x14ac:dyDescent="0.25">
      <c r="C1893">
        <v>3027.2000000000003</v>
      </c>
      <c r="D1893">
        <v>8.3981475892803647E-5</v>
      </c>
    </row>
    <row r="1894" spans="3:4" x14ac:dyDescent="0.25">
      <c r="C1894">
        <v>3028.8</v>
      </c>
      <c r="D1894">
        <v>8.7531737825459257E-5</v>
      </c>
    </row>
    <row r="1895" spans="3:4" x14ac:dyDescent="0.25">
      <c r="C1895">
        <v>3030.4</v>
      </c>
      <c r="D1895">
        <v>9.1032475715957544E-5</v>
      </c>
    </row>
    <row r="1896" spans="3:4" x14ac:dyDescent="0.25">
      <c r="C1896">
        <v>3032</v>
      </c>
      <c r="D1896">
        <v>9.4466083865450134E-5</v>
      </c>
    </row>
    <row r="1897" spans="3:4" x14ac:dyDescent="0.25">
      <c r="C1897">
        <v>3033.6000000000004</v>
      </c>
      <c r="D1897">
        <v>9.7814721921090503E-5</v>
      </c>
    </row>
    <row r="1898" spans="3:4" x14ac:dyDescent="0.25">
      <c r="C1898">
        <v>3035.2000000000003</v>
      </c>
      <c r="D1898">
        <v>1.010604650025308E-4</v>
      </c>
    </row>
    <row r="1899" spans="3:4" x14ac:dyDescent="0.25">
      <c r="C1899">
        <v>3036.8</v>
      </c>
      <c r="D1899">
        <v>1.0418546025599115E-4</v>
      </c>
    </row>
    <row r="1900" spans="3:4" x14ac:dyDescent="0.25">
      <c r="C1900">
        <v>3038.4</v>
      </c>
      <c r="D1900">
        <v>1.0717208797479457E-4</v>
      </c>
    </row>
    <row r="1901" spans="3:4" x14ac:dyDescent="0.25">
      <c r="C1901">
        <v>3040</v>
      </c>
      <c r="D1901">
        <v>1.1000312529050101E-4</v>
      </c>
    </row>
    <row r="1902" spans="3:4" x14ac:dyDescent="0.25">
      <c r="C1902">
        <v>3041.6000000000004</v>
      </c>
      <c r="D1902">
        <v>1.1266191033493532E-4</v>
      </c>
    </row>
    <row r="1903" spans="3:4" x14ac:dyDescent="0.25">
      <c r="C1903">
        <v>3043.2000000000003</v>
      </c>
      <c r="D1903">
        <v>1.1513250470362253E-4</v>
      </c>
    </row>
    <row r="1904" spans="3:4" x14ac:dyDescent="0.25">
      <c r="C1904">
        <v>3044.8</v>
      </c>
      <c r="D1904">
        <v>1.1739985201781411E-4</v>
      </c>
    </row>
    <row r="1905" spans="3:4" x14ac:dyDescent="0.25">
      <c r="C1905">
        <v>3046.4</v>
      </c>
      <c r="D1905">
        <v>1.1944993038702483E-4</v>
      </c>
    </row>
    <row r="1906" spans="3:4" x14ac:dyDescent="0.25">
      <c r="C1906">
        <v>3048</v>
      </c>
      <c r="D1906">
        <v>1.2126989661776118E-4</v>
      </c>
    </row>
    <row r="1907" spans="3:4" x14ac:dyDescent="0.25">
      <c r="C1907">
        <v>3049.6000000000004</v>
      </c>
      <c r="D1907">
        <v>1.2284822009684169E-4</v>
      </c>
    </row>
    <row r="1908" spans="3:4" x14ac:dyDescent="0.25">
      <c r="C1908">
        <v>3051.2000000000003</v>
      </c>
      <c r="D1908">
        <v>1.2417480439861692E-4</v>
      </c>
    </row>
    <row r="1909" spans="3:4" x14ac:dyDescent="0.25">
      <c r="C1909">
        <v>3052.8</v>
      </c>
      <c r="D1909">
        <v>1.2524109482278954E-4</v>
      </c>
    </row>
    <row r="1910" spans="3:4" x14ac:dyDescent="0.25">
      <c r="C1910">
        <v>3054.4</v>
      </c>
      <c r="D1910">
        <v>1.2604017026086057E-4</v>
      </c>
    </row>
    <row r="1911" spans="3:4" x14ac:dyDescent="0.25">
      <c r="C1911">
        <v>3056</v>
      </c>
      <c r="D1911">
        <v>1.2656681801123966E-4</v>
      </c>
    </row>
    <row r="1912" spans="3:4" x14ac:dyDescent="0.25">
      <c r="C1912">
        <v>3057.6000000000004</v>
      </c>
      <c r="D1912">
        <v>1.2681759041166949E-4</v>
      </c>
    </row>
    <row r="1913" spans="3:4" x14ac:dyDescent="0.25">
      <c r="C1913">
        <v>3059.2000000000003</v>
      </c>
      <c r="D1913">
        <v>1.2679084242822066E-4</v>
      </c>
    </row>
    <row r="1914" spans="3:4" x14ac:dyDescent="0.25">
      <c r="C1914">
        <v>3060.8</v>
      </c>
      <c r="D1914">
        <v>1.2648674962752364E-4</v>
      </c>
    </row>
    <row r="1915" spans="3:4" x14ac:dyDescent="0.25">
      <c r="C1915">
        <v>3062.4</v>
      </c>
      <c r="D1915">
        <v>1.259073062575484E-4</v>
      </c>
    </row>
    <row r="1916" spans="3:4" x14ac:dyDescent="0.25">
      <c r="C1916">
        <v>3064</v>
      </c>
      <c r="D1916">
        <v>1.2505630346628304E-4</v>
      </c>
    </row>
    <row r="1917" spans="3:4" x14ac:dyDescent="0.25">
      <c r="C1917">
        <v>3065.6000000000004</v>
      </c>
      <c r="D1917">
        <v>1.2393928799112443E-4</v>
      </c>
    </row>
    <row r="1918" spans="3:4" x14ac:dyDescent="0.25">
      <c r="C1918">
        <v>3067.2000000000003</v>
      </c>
      <c r="D1918">
        <v>1.2256350194872489E-4</v>
      </c>
    </row>
    <row r="1919" spans="3:4" x14ac:dyDescent="0.25">
      <c r="C1919">
        <v>3068.8</v>
      </c>
      <c r="D1919">
        <v>1.2093780463962873E-4</v>
      </c>
    </row>
    <row r="1920" spans="3:4" x14ac:dyDescent="0.25">
      <c r="C1920">
        <v>3070.4</v>
      </c>
      <c r="D1920">
        <v>1.1907257754879899E-4</v>
      </c>
    </row>
    <row r="1921" spans="3:4" x14ac:dyDescent="0.25">
      <c r="C1921">
        <v>3072</v>
      </c>
      <c r="D1921">
        <v>1.1697961396696264E-4</v>
      </c>
    </row>
    <row r="1922" spans="3:4" x14ac:dyDescent="0.25">
      <c r="C1922">
        <v>3073.6000000000004</v>
      </c>
      <c r="D1922">
        <v>1.1467199487409016E-4</v>
      </c>
    </row>
    <row r="1923" spans="3:4" x14ac:dyDescent="0.25">
      <c r="C1923">
        <v>3075.2000000000003</v>
      </c>
      <c r="D1923">
        <v>1.1216395291136271E-4</v>
      </c>
    </row>
    <row r="1924" spans="3:4" x14ac:dyDescent="0.25">
      <c r="C1924">
        <v>3076.8</v>
      </c>
      <c r="D1924">
        <v>1.094707264184961E-4</v>
      </c>
    </row>
    <row r="1925" spans="3:4" x14ac:dyDescent="0.25">
      <c r="C1925">
        <v>3078.4</v>
      </c>
      <c r="D1925">
        <v>1.0660840562697059E-4</v>
      </c>
    </row>
    <row r="1926" spans="3:4" x14ac:dyDescent="0.25">
      <c r="C1926">
        <v>3080</v>
      </c>
      <c r="D1926">
        <v>1.035937731749554E-4</v>
      </c>
    </row>
    <row r="1927" spans="3:4" x14ac:dyDescent="0.25">
      <c r="C1927">
        <v>3081.6000000000004</v>
      </c>
      <c r="D1927">
        <v>1.0044414114592804E-4</v>
      </c>
    </row>
    <row r="1928" spans="3:4" x14ac:dyDescent="0.25">
      <c r="C1928">
        <v>3083.2000000000003</v>
      </c>
      <c r="D1928">
        <v>9.7177186830320537E-5</v>
      </c>
    </row>
    <row r="1929" spans="3:4" x14ac:dyDescent="0.25">
      <c r="C1929">
        <v>3084.8</v>
      </c>
      <c r="D1929">
        <v>9.3810789368990703E-5</v>
      </c>
    </row>
    <row r="1930" spans="3:4" x14ac:dyDescent="0.25">
      <c r="C1930">
        <v>3086.4</v>
      </c>
      <c r="D1930">
        <v>9.0362869360799956E-5</v>
      </c>
    </row>
    <row r="1931" spans="3:4" x14ac:dyDescent="0.25">
      <c r="C1931">
        <v>3088</v>
      </c>
      <c r="D1931">
        <v>8.6851233406506212E-5</v>
      </c>
    </row>
    <row r="1932" spans="3:4" x14ac:dyDescent="0.25">
      <c r="C1932">
        <v>3089.6000000000004</v>
      </c>
      <c r="D1932">
        <v>8.3293425420840459E-5</v>
      </c>
    </row>
    <row r="1933" spans="3:4" x14ac:dyDescent="0.25">
      <c r="C1933">
        <v>3091.2000000000003</v>
      </c>
      <c r="D1933">
        <v>7.9706586377692169E-5</v>
      </c>
    </row>
    <row r="1934" spans="3:4" x14ac:dyDescent="0.25">
      <c r="C1934">
        <v>3092.8</v>
      </c>
      <c r="D1934">
        <v>7.6107323963943503E-5</v>
      </c>
    </row>
    <row r="1935" spans="3:4" x14ac:dyDescent="0.25">
      <c r="C1935">
        <v>3094.4</v>
      </c>
      <c r="D1935">
        <v>7.251159341024096E-5</v>
      </c>
    </row>
    <row r="1936" spans="3:4" x14ac:dyDescent="0.25">
      <c r="C1936">
        <v>3096</v>
      </c>
      <c r="D1936">
        <v>6.8934590546449972E-5</v>
      </c>
    </row>
    <row r="1937" spans="3:4" x14ac:dyDescent="0.25">
      <c r="C1937">
        <v>3097.6000000000004</v>
      </c>
      <c r="D1937">
        <v>6.5390657900628137E-5</v>
      </c>
    </row>
    <row r="1938" spans="3:4" x14ac:dyDescent="0.25">
      <c r="C1938">
        <v>3099.2000000000003</v>
      </c>
      <c r="D1938">
        <v>6.1893204427765323E-5</v>
      </c>
    </row>
    <row r="1939" spans="3:4" x14ac:dyDescent="0.25">
      <c r="C1939">
        <v>3100.8</v>
      </c>
      <c r="D1939">
        <v>5.8454639222909237E-5</v>
      </c>
    </row>
    <row r="1940" spans="3:4" x14ac:dyDescent="0.25">
      <c r="C1940">
        <v>3102.4</v>
      </c>
      <c r="D1940">
        <v>5.5086319347086109E-5</v>
      </c>
    </row>
    <row r="1941" spans="3:4" x14ac:dyDescent="0.25">
      <c r="C1941">
        <v>3104</v>
      </c>
      <c r="D1941">
        <v>5.1798511677579499E-5</v>
      </c>
    </row>
    <row r="1942" spans="3:4" x14ac:dyDescent="0.25">
      <c r="C1942">
        <v>3105.6000000000004</v>
      </c>
      <c r="D1942">
        <v>4.8600368490420139E-5</v>
      </c>
    </row>
    <row r="1943" spans="3:4" x14ac:dyDescent="0.25">
      <c r="C1943">
        <v>3107.2000000000003</v>
      </c>
      <c r="D1943">
        <v>4.5499916295471972E-5</v>
      </c>
    </row>
    <row r="1944" spans="3:4" x14ac:dyDescent="0.25">
      <c r="C1944">
        <v>3108.8</v>
      </c>
      <c r="D1944">
        <v>4.2504057275936881E-5</v>
      </c>
    </row>
    <row r="1945" spans="3:4" x14ac:dyDescent="0.25">
      <c r="C1945">
        <v>3110.4</v>
      </c>
      <c r="D1945">
        <v>3.9618582536613767E-5</v>
      </c>
    </row>
    <row r="1946" spans="3:4" x14ac:dyDescent="0.25">
      <c r="C1946">
        <v>3112</v>
      </c>
      <c r="D1946">
        <v>3.684819624025895E-5</v>
      </c>
    </row>
    <row r="1947" spans="3:4" x14ac:dyDescent="0.25">
      <c r="C1947">
        <v>3113.6000000000004</v>
      </c>
      <c r="D1947">
        <v>3.4196549609981328E-5</v>
      </c>
    </row>
    <row r="1948" spans="3:4" x14ac:dyDescent="0.25">
      <c r="C1948">
        <v>3115.2000000000003</v>
      </c>
      <c r="D1948">
        <v>3.1666283698101217E-5</v>
      </c>
    </row>
    <row r="1949" spans="3:4" x14ac:dyDescent="0.25">
      <c r="C1949">
        <v>3116.8</v>
      </c>
      <c r="D1949">
        <v>2.9259079768187717E-5</v>
      </c>
    </row>
    <row r="1950" spans="3:4" x14ac:dyDescent="0.25">
      <c r="C1950">
        <v>3118.4</v>
      </c>
      <c r="D1950">
        <v>2.697571610649954E-5</v>
      </c>
    </row>
    <row r="1951" spans="3:4" x14ac:dyDescent="0.25">
      <c r="C1951">
        <v>3120</v>
      </c>
      <c r="D1951">
        <v>2.4816130070631238E-5</v>
      </c>
    </row>
    <row r="1952" spans="3:4" x14ac:dyDescent="0.25">
      <c r="C1952">
        <v>3121.6000000000004</v>
      </c>
      <c r="D1952">
        <v>2.2779484195452416E-5</v>
      </c>
    </row>
    <row r="1953" spans="3:4" x14ac:dyDescent="0.25">
      <c r="C1953">
        <v>3123.2000000000003</v>
      </c>
      <c r="D1953">
        <v>2.0864235207583562E-5</v>
      </c>
    </row>
    <row r="1954" spans="3:4" x14ac:dyDescent="0.25">
      <c r="C1954">
        <v>3124.8</v>
      </c>
      <c r="D1954">
        <v>1.9068204847644406E-5</v>
      </c>
    </row>
    <row r="1955" spans="3:4" x14ac:dyDescent="0.25">
      <c r="C1955">
        <v>3126.4</v>
      </c>
      <c r="D1955">
        <v>1.7388651462146029E-5</v>
      </c>
    </row>
    <row r="1956" spans="3:4" x14ac:dyDescent="0.25">
      <c r="C1956">
        <v>3128</v>
      </c>
      <c r="D1956">
        <v>1.5822341401742392E-5</v>
      </c>
    </row>
    <row r="1957" spans="3:4" x14ac:dyDescent="0.25">
      <c r="C1957">
        <v>3129.6000000000004</v>
      </c>
      <c r="D1957">
        <v>1.4365619347257166E-5</v>
      </c>
    </row>
    <row r="1958" spans="3:4" x14ac:dyDescent="0.25">
      <c r="C1958">
        <v>3131.2000000000003</v>
      </c>
      <c r="D1958">
        <v>1.3014476776987769E-5</v>
      </c>
    </row>
    <row r="1959" spans="3:4" x14ac:dyDescent="0.25">
      <c r="C1959">
        <v>3132.8</v>
      </c>
      <c r="D1959">
        <v>1.1764617885892824E-5</v>
      </c>
    </row>
    <row r="1960" spans="3:4" x14ac:dyDescent="0.25">
      <c r="C1960">
        <v>3134.4</v>
      </c>
      <c r="D1960">
        <v>1.0611522367152647E-5</v>
      </c>
    </row>
    <row r="1961" spans="3:4" x14ac:dyDescent="0.25">
      <c r="C1961">
        <v>3136</v>
      </c>
      <c r="D1961">
        <v>9.550504567082687E-6</v>
      </c>
    </row>
    <row r="1962" spans="3:4" x14ac:dyDescent="0.25">
      <c r="C1962">
        <v>3137.6000000000004</v>
      </c>
      <c r="D1962">
        <v>8.5767686235869142E-6</v>
      </c>
    </row>
    <row r="1963" spans="3:4" x14ac:dyDescent="0.25">
      <c r="C1963">
        <v>3139.2000000000003</v>
      </c>
      <c r="D1963">
        <v>7.6854592945006442E-6</v>
      </c>
    </row>
    <row r="1964" spans="3:4" x14ac:dyDescent="0.25">
      <c r="C1964">
        <v>3140.8</v>
      </c>
      <c r="D1964">
        <v>6.871708273791784E-6</v>
      </c>
    </row>
    <row r="1965" spans="3:4" x14ac:dyDescent="0.25">
      <c r="C1965">
        <v>3142.4</v>
      </c>
      <c r="D1965">
        <v>6.1306758794252561E-6</v>
      </c>
    </row>
    <row r="1966" spans="3:4" x14ac:dyDescent="0.25">
      <c r="C1966">
        <v>3144</v>
      </c>
      <c r="D1966">
        <v>5.4575880756983771E-6</v>
      </c>
    </row>
    <row r="1967" spans="3:4" x14ac:dyDescent="0.25">
      <c r="C1967">
        <v>3145.6000000000004</v>
      </c>
      <c r="D1967">
        <v>4.8477688642881938E-6</v>
      </c>
    </row>
    <row r="1968" spans="3:4" x14ac:dyDescent="0.25">
      <c r="C1968">
        <v>3147.2000000000003</v>
      </c>
      <c r="D1968">
        <v>4.2966681415609461E-6</v>
      </c>
    </row>
    <row r="1969" spans="3:4" x14ac:dyDescent="0.25">
      <c r="C1969">
        <v>3148.8</v>
      </c>
      <c r="D1969">
        <v>3.7998851745714737E-6</v>
      </c>
    </row>
    <row r="1970" spans="3:4" x14ac:dyDescent="0.25">
      <c r="C1970">
        <v>3150.4</v>
      </c>
      <c r="D1970">
        <v>3.3531878945368506E-6</v>
      </c>
    </row>
    <row r="1971" spans="3:4" x14ac:dyDescent="0.25">
      <c r="C1971">
        <v>3152</v>
      </c>
      <c r="D1971">
        <v>2.9525282444656149E-6</v>
      </c>
    </row>
    <row r="1972" spans="3:4" x14ac:dyDescent="0.25">
      <c r="C1972">
        <v>3153.6000000000004</v>
      </c>
      <c r="D1972">
        <v>2.5940538473331523E-6</v>
      </c>
    </row>
    <row r="1973" spans="3:4" x14ac:dyDescent="0.25">
      <c r="C1973">
        <v>3155.2000000000003</v>
      </c>
      <c r="D1973">
        <v>2.2741162830892521E-6</v>
      </c>
    </row>
    <row r="1974" spans="3:4" x14ac:dyDescent="0.25">
      <c r="C1974">
        <v>3156.8</v>
      </c>
      <c r="D1974">
        <v>1.9892762773737804E-6</v>
      </c>
    </row>
    <row r="1975" spans="3:4" x14ac:dyDescent="0.25">
      <c r="C1975">
        <v>3158.4</v>
      </c>
      <c r="D1975">
        <v>1.736306112701811E-6</v>
      </c>
    </row>
    <row r="1976" spans="3:4" x14ac:dyDescent="0.25">
      <c r="C1976">
        <v>3160</v>
      </c>
      <c r="D1976">
        <v>1.5121895747103013E-6</v>
      </c>
    </row>
    <row r="1977" spans="3:4" x14ac:dyDescent="0.25">
      <c r="C1977">
        <v>3161.6000000000004</v>
      </c>
      <c r="D1977">
        <v>1.3141197425517099E-6</v>
      </c>
    </row>
    <row r="1978" spans="3:4" x14ac:dyDescent="0.25">
      <c r="C1978">
        <v>3163.2000000000003</v>
      </c>
      <c r="D1978">
        <v>1.1394949243959543E-6</v>
      </c>
    </row>
    <row r="1979" spans="3:4" x14ac:dyDescent="0.25">
      <c r="C1979">
        <v>3164.8</v>
      </c>
      <c r="D1979">
        <v>9.8591302699290598E-7</v>
      </c>
    </row>
    <row r="1980" spans="3:4" x14ac:dyDescent="0.25">
      <c r="C1980">
        <v>3166.4</v>
      </c>
      <c r="D1980">
        <v>8.5116463307476593E-7</v>
      </c>
    </row>
    <row r="1981" spans="3:4" x14ac:dyDescent="0.25">
      <c r="C1981">
        <v>3168</v>
      </c>
      <c r="D1981">
        <v>7.3322504272321539E-7</v>
      </c>
    </row>
    <row r="1982" spans="3:4" x14ac:dyDescent="0.25">
      <c r="C1982">
        <v>3169.6000000000004</v>
      </c>
      <c r="D1982">
        <v>6.3024551534748717E-7</v>
      </c>
    </row>
    <row r="1983" spans="3:4" x14ac:dyDescent="0.25">
      <c r="C1983">
        <v>3171.2000000000003</v>
      </c>
      <c r="D1983">
        <v>5.4054392821227795E-7</v>
      </c>
    </row>
    <row r="1984" spans="3:4" x14ac:dyDescent="0.25">
      <c r="C1984">
        <v>3172.8</v>
      </c>
      <c r="D1984">
        <v>4.6259504606481666E-7</v>
      </c>
    </row>
    <row r="1985" spans="3:4" x14ac:dyDescent="0.25">
      <c r="C1985">
        <v>3174.4</v>
      </c>
      <c r="D1985">
        <v>3.9502057482458696E-7</v>
      </c>
    </row>
    <row r="1986" spans="3:4" x14ac:dyDescent="0.25">
      <c r="C1986">
        <v>3176</v>
      </c>
      <c r="D1986">
        <v>3.3657915093481738E-7</v>
      </c>
    </row>
    <row r="1987" spans="3:4" x14ac:dyDescent="0.25">
      <c r="C1987">
        <v>3177.6000000000004</v>
      </c>
      <c r="D1987">
        <v>2.8615639719354848E-7</v>
      </c>
    </row>
    <row r="1988" spans="3:4" x14ac:dyDescent="0.25">
      <c r="C1988">
        <v>3179.2000000000003</v>
      </c>
      <c r="D1988">
        <v>2.4275515597636359E-7</v>
      </c>
    </row>
    <row r="1989" spans="3:4" x14ac:dyDescent="0.25">
      <c r="C1989">
        <v>3180.8</v>
      </c>
      <c r="D1989">
        <v>2.0548599196852432E-7</v>
      </c>
    </row>
    <row r="1990" spans="3:4" x14ac:dyDescent="0.25">
      <c r="C1990">
        <v>3182.4</v>
      </c>
      <c r="D1990">
        <v>1.7355803902022975E-7</v>
      </c>
    </row>
    <row r="1991" spans="3:4" x14ac:dyDescent="0.25">
      <c r="C1991">
        <v>3184</v>
      </c>
      <c r="D1991">
        <v>1.4627024964932733E-7</v>
      </c>
    </row>
    <row r="1992" spans="3:4" x14ac:dyDescent="0.25">
      <c r="C1992">
        <v>3185.6000000000004</v>
      </c>
      <c r="D1992">
        <v>1.2300309112130811E-7</v>
      </c>
    </row>
    <row r="1993" spans="3:4" x14ac:dyDescent="0.25">
      <c r="C1993">
        <v>3187.2000000000003</v>
      </c>
      <c r="D1993">
        <v>1.0321071897235418E-7</v>
      </c>
    </row>
    <row r="1994" spans="3:4" x14ac:dyDescent="0.25">
      <c r="C1994">
        <v>3188.8</v>
      </c>
      <c r="D1994">
        <v>8.6413647308015166E-8</v>
      </c>
    </row>
    <row r="1995" spans="3:4" x14ac:dyDescent="0.25">
      <c r="C1995">
        <v>3190.4</v>
      </c>
      <c r="D1995">
        <v>7.2191925177706475E-8</v>
      </c>
    </row>
    <row r="1996" spans="3:4" x14ac:dyDescent="0.25">
      <c r="C1996">
        <v>3192</v>
      </c>
      <c r="D1996">
        <v>6.0178819736921037E-8</v>
      </c>
    </row>
    <row r="1997" spans="3:4" x14ac:dyDescent="0.25">
      <c r="C1997">
        <v>3193.6000000000004</v>
      </c>
      <c r="D1997">
        <v>5.0054999689790072E-8</v>
      </c>
    </row>
    <row r="1998" spans="3:4" x14ac:dyDescent="0.25">
      <c r="C1998">
        <v>3195.2000000000003</v>
      </c>
      <c r="D1998">
        <v>4.1543206562703789E-8</v>
      </c>
    </row>
    <row r="1999" spans="3:4" x14ac:dyDescent="0.25">
      <c r="C1999">
        <v>3196.8</v>
      </c>
      <c r="D1999">
        <v>3.4403396593435612E-8</v>
      </c>
    </row>
    <row r="2000" spans="3:4" x14ac:dyDescent="0.25">
      <c r="C2000">
        <v>3198.4</v>
      </c>
      <c r="D2000">
        <v>2.8428332321132565E-8</v>
      </c>
    </row>
    <row r="2001" spans="3:4" x14ac:dyDescent="0.25">
      <c r="C2001" t="s">
        <v>0</v>
      </c>
      <c r="D200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94</vt:i4>
      </vt:variant>
    </vt:vector>
  </HeadingPairs>
  <TitlesOfParts>
    <vt:vector size="124" baseType="lpstr">
      <vt:lpstr>PlotDat3</vt:lpstr>
      <vt:lpstr>PlotDat4</vt:lpstr>
      <vt:lpstr>PlotDat5</vt:lpstr>
      <vt:lpstr>MM100320-1Cd</vt:lpstr>
      <vt:lpstr>T-W MM100320-1Cd</vt:lpstr>
      <vt:lpstr>MM100320-1Dd</vt:lpstr>
      <vt:lpstr>T-W MM100320-1Dd</vt:lpstr>
      <vt:lpstr>MM091222-03d</vt:lpstr>
      <vt:lpstr>T-W MM091222-03d</vt:lpstr>
      <vt:lpstr>MM091222-02d</vt:lpstr>
      <vt:lpstr>T-W MM091222-02d</vt:lpstr>
      <vt:lpstr>MM130321-4d</vt:lpstr>
      <vt:lpstr>T-W MM130321-4d</vt:lpstr>
      <vt:lpstr>TFDQ-19d</vt:lpstr>
      <vt:lpstr>T-W TFDQ-19d</vt:lpstr>
      <vt:lpstr>TFDQ-14d</vt:lpstr>
      <vt:lpstr>T-W TFDQ-14d</vt:lpstr>
      <vt:lpstr>MM100320-1Ad</vt:lpstr>
      <vt:lpstr>T-W MM100320-1Ad </vt:lpstr>
      <vt:lpstr>MM100320-4Ad</vt:lpstr>
      <vt:lpstr>T-W MM100320-4Ad </vt:lpstr>
      <vt:lpstr>MM060321-2Bd</vt:lpstr>
      <vt:lpstr>T-W MM060321-2Bd</vt:lpstr>
      <vt:lpstr>MM070322-03Dd</vt:lpstr>
      <vt:lpstr>T-W MM070322-03Dd</vt:lpstr>
      <vt:lpstr>MM161223-02d</vt:lpstr>
      <vt:lpstr>T-W MM161213-02d</vt:lpstr>
      <vt:lpstr>PlotDat1</vt:lpstr>
      <vt:lpstr>PlotDat2</vt:lpstr>
      <vt:lpstr>PlotDat0</vt:lpstr>
      <vt:lpstr>_gXY1</vt:lpstr>
      <vt:lpstr>Ellipse1_1</vt:lpstr>
      <vt:lpstr>Ellipse1_10</vt:lpstr>
      <vt:lpstr>Ellipse1_11</vt:lpstr>
      <vt:lpstr>Ellipse1_12</vt:lpstr>
      <vt:lpstr>Ellipse1_13</vt:lpstr>
      <vt:lpstr>Ellipse1_14</vt:lpstr>
      <vt:lpstr>Ellipse1_15</vt:lpstr>
      <vt:lpstr>Ellipse1_16</vt:lpstr>
      <vt:lpstr>Ellipse1_17</vt:lpstr>
      <vt:lpstr>Ellipse1_18</vt:lpstr>
      <vt:lpstr>Ellipse1_19</vt:lpstr>
      <vt:lpstr>Ellipse1_2</vt:lpstr>
      <vt:lpstr>Ellipse1_20</vt:lpstr>
      <vt:lpstr>Ellipse1_21</vt:lpstr>
      <vt:lpstr>Ellipse1_22</vt:lpstr>
      <vt:lpstr>Ellipse1_23</vt:lpstr>
      <vt:lpstr>Ellipse1_24</vt:lpstr>
      <vt:lpstr>Ellipse1_25</vt:lpstr>
      <vt:lpstr>Ellipse1_26</vt:lpstr>
      <vt:lpstr>Ellipse1_27</vt:lpstr>
      <vt:lpstr>Ellipse1_28</vt:lpstr>
      <vt:lpstr>Ellipse1_29</vt:lpstr>
      <vt:lpstr>Ellipse1_3</vt:lpstr>
      <vt:lpstr>Ellipse1_30</vt:lpstr>
      <vt:lpstr>Ellipse1_31</vt:lpstr>
      <vt:lpstr>Ellipse1_32</vt:lpstr>
      <vt:lpstr>Ellipse1_33</vt:lpstr>
      <vt:lpstr>Ellipse1_34</vt:lpstr>
      <vt:lpstr>Ellipse1_35</vt:lpstr>
      <vt:lpstr>Ellipse1_36</vt:lpstr>
      <vt:lpstr>Ellipse1_37</vt:lpstr>
      <vt:lpstr>Ellipse1_38</vt:lpstr>
      <vt:lpstr>Ellipse1_39</vt:lpstr>
      <vt:lpstr>Ellipse1_4</vt:lpstr>
      <vt:lpstr>Ellipse1_40</vt:lpstr>
      <vt:lpstr>Ellipse1_41</vt:lpstr>
      <vt:lpstr>Ellipse1_42</vt:lpstr>
      <vt:lpstr>Ellipse1_43</vt:lpstr>
      <vt:lpstr>Ellipse1_44</vt:lpstr>
      <vt:lpstr>Ellipse1_45</vt:lpstr>
      <vt:lpstr>Ellipse1_46</vt:lpstr>
      <vt:lpstr>Ellipse1_47</vt:lpstr>
      <vt:lpstr>Ellipse1_48</vt:lpstr>
      <vt:lpstr>Ellipse1_49</vt:lpstr>
      <vt:lpstr>Ellipse1_5</vt:lpstr>
      <vt:lpstr>Ellipse1_50</vt:lpstr>
      <vt:lpstr>Ellipse1_51</vt:lpstr>
      <vt:lpstr>Ellipse1_52</vt:lpstr>
      <vt:lpstr>Ellipse1_53</vt:lpstr>
      <vt:lpstr>Ellipse1_54</vt:lpstr>
      <vt:lpstr>Ellipse1_55</vt:lpstr>
      <vt:lpstr>Ellipse1_56</vt:lpstr>
      <vt:lpstr>Ellipse1_57</vt:lpstr>
      <vt:lpstr>Ellipse1_58</vt:lpstr>
      <vt:lpstr>Ellipse1_59</vt:lpstr>
      <vt:lpstr>Ellipse1_6</vt:lpstr>
      <vt:lpstr>Ellipse1_60</vt:lpstr>
      <vt:lpstr>Ellipse1_61</vt:lpstr>
      <vt:lpstr>Ellipse1_62</vt:lpstr>
      <vt:lpstr>Ellipse1_63</vt:lpstr>
      <vt:lpstr>Ellipse1_64</vt:lpstr>
      <vt:lpstr>Ellipse1_65</vt:lpstr>
      <vt:lpstr>Ellipse1_66</vt:lpstr>
      <vt:lpstr>Ellipse1_67</vt:lpstr>
      <vt:lpstr>Ellipse1_68</vt:lpstr>
      <vt:lpstr>Ellipse1_69</vt:lpstr>
      <vt:lpstr>Ellipse1_7</vt:lpstr>
      <vt:lpstr>Ellipse1_70</vt:lpstr>
      <vt:lpstr>Ellipse1_71</vt:lpstr>
      <vt:lpstr>Ellipse1_72</vt:lpstr>
      <vt:lpstr>Ellipse1_73</vt:lpstr>
      <vt:lpstr>Ellipse1_74</vt:lpstr>
      <vt:lpstr>Ellipse1_75</vt:lpstr>
      <vt:lpstr>Ellipse1_76</vt:lpstr>
      <vt:lpstr>Ellipse1_77</vt:lpstr>
      <vt:lpstr>Ellipse1_78</vt:lpstr>
      <vt:lpstr>Ellipse1_79</vt:lpstr>
      <vt:lpstr>Ellipse1_8</vt:lpstr>
      <vt:lpstr>Ellipse1_80</vt:lpstr>
      <vt:lpstr>Ellipse1_81</vt:lpstr>
      <vt:lpstr>Ellipse1_82</vt:lpstr>
      <vt:lpstr>Ellipse1_83</vt:lpstr>
      <vt:lpstr>Ellipse1_84</vt:lpstr>
      <vt:lpstr>Ellipse1_85</vt:lpstr>
      <vt:lpstr>Ellipse1_86</vt:lpstr>
      <vt:lpstr>Ellipse1_87</vt:lpstr>
      <vt:lpstr>Ellipse1_88</vt:lpstr>
      <vt:lpstr>Ellipse1_89</vt:lpstr>
      <vt:lpstr>Ellipse1_9</vt:lpstr>
      <vt:lpstr>Ellipse1_90</vt:lpstr>
      <vt:lpstr>Ellipse1_91</vt:lpstr>
      <vt:lpstr>Ellipse1_92</vt:lpstr>
      <vt:lpstr>gauss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Angelina Bustos Tapia</dc:creator>
  <cp:lastModifiedBy>Daniel Bertin Ugarte</cp:lastModifiedBy>
  <dcterms:created xsi:type="dcterms:W3CDTF">2024-08-28T17:34:41Z</dcterms:created>
  <dcterms:modified xsi:type="dcterms:W3CDTF">2026-09-21T12:14:22Z</dcterms:modified>
</cp:coreProperties>
</file>